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Sheet1" sheetId="1" r:id="rId1"/>
    <sheet name="正高职称人员" sheetId="2" r:id="rId2"/>
    <sheet name="360QexFi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<sst xmlns="http://schemas.openxmlformats.org/spreadsheetml/2006/main" count="495" uniqueCount="235">
  <si>
    <t>姓名</t>
  </si>
  <si>
    <t>性别</t>
  </si>
  <si>
    <t>出生年月</t>
  </si>
  <si>
    <t>职称</t>
  </si>
  <si>
    <t>授职时间</t>
  </si>
  <si>
    <t>男</t>
  </si>
  <si>
    <t>教授</t>
  </si>
  <si>
    <t>1999.07</t>
  </si>
  <si>
    <t>刘楚魁</t>
  </si>
  <si>
    <t>1947.07</t>
  </si>
  <si>
    <t>2000.08</t>
  </si>
  <si>
    <t>刘金元</t>
  </si>
  <si>
    <t>女</t>
  </si>
  <si>
    <t>1953.01</t>
  </si>
  <si>
    <t>2005.11</t>
  </si>
  <si>
    <t>雷立成</t>
  </si>
  <si>
    <t>1966.10</t>
  </si>
  <si>
    <t>2005.09</t>
  </si>
  <si>
    <t>石潇纯</t>
  </si>
  <si>
    <t>1965.08</t>
  </si>
  <si>
    <t>编审</t>
  </si>
  <si>
    <t>蒋建初</t>
  </si>
  <si>
    <t>1962.12</t>
  </si>
  <si>
    <t>2002.08</t>
  </si>
  <si>
    <t>彭逢澍</t>
  </si>
  <si>
    <t>1945.06</t>
  </si>
  <si>
    <t>李夫泽</t>
  </si>
  <si>
    <t>1958.05</t>
  </si>
  <si>
    <t>罗瑞球</t>
  </si>
  <si>
    <t>1948.12</t>
  </si>
  <si>
    <t>2003.08</t>
  </si>
  <si>
    <t>2004.09</t>
  </si>
  <si>
    <t>2001.07</t>
  </si>
  <si>
    <t>彭分文</t>
  </si>
  <si>
    <t>1963.12</t>
  </si>
  <si>
    <t>游训龙</t>
  </si>
  <si>
    <t>1964.01</t>
  </si>
  <si>
    <t>1966.04</t>
  </si>
  <si>
    <t>李文斌</t>
  </si>
  <si>
    <t>1950.03</t>
  </si>
  <si>
    <t>颜小冬</t>
  </si>
  <si>
    <t>1963.07</t>
  </si>
  <si>
    <t>范大平</t>
  </si>
  <si>
    <t>1962.07</t>
  </si>
  <si>
    <t>阮许平</t>
  </si>
  <si>
    <t>1949.05</t>
  </si>
  <si>
    <t>刘丽华</t>
  </si>
  <si>
    <t>1946.06</t>
  </si>
  <si>
    <t>1964.08</t>
  </si>
  <si>
    <t>1998.07</t>
  </si>
  <si>
    <t>陈昌永</t>
  </si>
  <si>
    <t>陈文卿</t>
  </si>
  <si>
    <t>1945.04</t>
  </si>
  <si>
    <t>1996.07</t>
  </si>
  <si>
    <t>彭秧锡</t>
  </si>
  <si>
    <t>1964.03</t>
  </si>
  <si>
    <t>周兰桂</t>
  </si>
  <si>
    <t>1963.09</t>
  </si>
  <si>
    <t>刘和云</t>
  </si>
  <si>
    <t>1963.03</t>
  </si>
  <si>
    <t>2001.08</t>
  </si>
  <si>
    <t>王国基</t>
  </si>
  <si>
    <t>1955.04</t>
  </si>
  <si>
    <t>主任医师</t>
  </si>
  <si>
    <t>2003.09</t>
  </si>
  <si>
    <t>体育科学系</t>
  </si>
  <si>
    <t>中文系</t>
  </si>
  <si>
    <t>通信与控制工程系</t>
  </si>
  <si>
    <t>教育科学系</t>
  </si>
  <si>
    <t>思想政治教育教学部</t>
  </si>
  <si>
    <t>政治与法律系</t>
  </si>
  <si>
    <t>物理与通信工程系</t>
  </si>
  <si>
    <t>序号</t>
  </si>
  <si>
    <t>教授</t>
  </si>
  <si>
    <t>2006.10</t>
  </si>
  <si>
    <t>刘铁铭</t>
  </si>
  <si>
    <t>男</t>
  </si>
  <si>
    <t>研究员</t>
  </si>
  <si>
    <t>谭建光</t>
  </si>
  <si>
    <t>音乐系</t>
  </si>
  <si>
    <t>梁金萍</t>
  </si>
  <si>
    <t>女</t>
  </si>
  <si>
    <t>周探科</t>
  </si>
  <si>
    <t>周月朗</t>
  </si>
  <si>
    <t>彭朝阳</t>
  </si>
  <si>
    <t>彭晓辉</t>
  </si>
  <si>
    <t>周巧红</t>
  </si>
  <si>
    <t>外语系</t>
  </si>
  <si>
    <t>单位</t>
  </si>
  <si>
    <t>化学与材料工程系</t>
  </si>
  <si>
    <t>数学与应用数学系</t>
  </si>
  <si>
    <t>1962.10</t>
  </si>
  <si>
    <t>男</t>
  </si>
  <si>
    <t>2007.10</t>
  </si>
  <si>
    <t>陈跃进</t>
  </si>
  <si>
    <t>王洪元</t>
  </si>
  <si>
    <t>李红叶</t>
  </si>
  <si>
    <t>女</t>
  </si>
  <si>
    <t>王向阳</t>
  </si>
  <si>
    <t>刘铁峰</t>
  </si>
  <si>
    <t>许丽英</t>
  </si>
  <si>
    <t>政治与法律系</t>
  </si>
  <si>
    <t>生命科学系</t>
  </si>
  <si>
    <t>化学与材料工程系</t>
  </si>
  <si>
    <t>体育科学系</t>
  </si>
  <si>
    <t>禹建柏</t>
  </si>
  <si>
    <t>伍揆祁</t>
  </si>
  <si>
    <t>刘超良</t>
  </si>
  <si>
    <t>1966.11</t>
  </si>
  <si>
    <t>1948.01</t>
  </si>
  <si>
    <t>1965.12</t>
  </si>
  <si>
    <t>1962.08</t>
  </si>
  <si>
    <t>1954.12</t>
  </si>
  <si>
    <t>生命科学系</t>
  </si>
  <si>
    <t>1958.12</t>
  </si>
  <si>
    <t>1966.08</t>
  </si>
  <si>
    <t>1966.06</t>
  </si>
  <si>
    <t>1967.06</t>
  </si>
  <si>
    <t>1968.10</t>
  </si>
  <si>
    <t>1958.07</t>
  </si>
  <si>
    <t>1967.11</t>
  </si>
  <si>
    <t>1952.01</t>
  </si>
  <si>
    <t>1963.11</t>
  </si>
  <si>
    <t>1969.08</t>
  </si>
  <si>
    <t>1969.01</t>
  </si>
  <si>
    <t>1966.02</t>
  </si>
  <si>
    <t>1964.11</t>
  </si>
  <si>
    <t>2004.10</t>
  </si>
  <si>
    <t>1958.11</t>
  </si>
  <si>
    <t>1957.05</t>
  </si>
  <si>
    <t>外语系</t>
  </si>
  <si>
    <t>段健芝</t>
  </si>
  <si>
    <t>经济与管理科学系</t>
  </si>
  <si>
    <t>李本成</t>
  </si>
  <si>
    <t>袁锦秀</t>
  </si>
  <si>
    <t>赵年秀</t>
  </si>
  <si>
    <t>中文系</t>
  </si>
  <si>
    <t>金晨钟</t>
  </si>
  <si>
    <t>研究员</t>
  </si>
  <si>
    <t>教授</t>
  </si>
  <si>
    <t>2004.09</t>
  </si>
  <si>
    <t>1998.09</t>
  </si>
  <si>
    <t>备注</t>
  </si>
  <si>
    <t>物理与通信工程系</t>
  </si>
  <si>
    <t>李家其</t>
  </si>
  <si>
    <t>贺文华</t>
  </si>
  <si>
    <t>谭本远</t>
  </si>
  <si>
    <t>刘玉江</t>
  </si>
  <si>
    <t>赵激扬</t>
  </si>
  <si>
    <t>唐宇钧</t>
  </si>
  <si>
    <t>贺光辉</t>
  </si>
  <si>
    <t>王秋香</t>
  </si>
  <si>
    <t>倪正芳</t>
  </si>
  <si>
    <t>钟巧灵</t>
  </si>
  <si>
    <t>陈征南</t>
  </si>
  <si>
    <t>邹少灵</t>
  </si>
  <si>
    <t>美术系</t>
  </si>
  <si>
    <t>女</t>
  </si>
  <si>
    <t>工会</t>
  </si>
  <si>
    <t>教授</t>
  </si>
  <si>
    <t>1960.10</t>
  </si>
  <si>
    <t>1967.10</t>
  </si>
  <si>
    <t>机关教辅</t>
  </si>
  <si>
    <t>系领导</t>
  </si>
  <si>
    <t>2008.11</t>
  </si>
  <si>
    <t>2007.10</t>
  </si>
  <si>
    <t>2008.11</t>
  </si>
  <si>
    <t>羊四清</t>
  </si>
  <si>
    <t>刘宗良</t>
  </si>
  <si>
    <t>谢常清</t>
  </si>
  <si>
    <t>物理与通信工程系</t>
  </si>
  <si>
    <t>李正生</t>
  </si>
  <si>
    <t>蒋冰清</t>
  </si>
  <si>
    <t>2009.11</t>
  </si>
  <si>
    <t>2009.11</t>
  </si>
  <si>
    <t>经济与管理科学系</t>
  </si>
  <si>
    <t>教育科学系</t>
  </si>
  <si>
    <t>归属系部</t>
  </si>
  <si>
    <t>组织部</t>
  </si>
  <si>
    <t>军事教研室</t>
  </si>
  <si>
    <t>高玉泉</t>
  </si>
  <si>
    <t>柏连阳</t>
  </si>
  <si>
    <t>黄立平</t>
  </si>
  <si>
    <t>李宪平</t>
  </si>
  <si>
    <t>化学与材料工程系</t>
  </si>
  <si>
    <t>2007.10</t>
  </si>
  <si>
    <t>经济与管理科学系</t>
  </si>
  <si>
    <t>王义成</t>
  </si>
  <si>
    <t>振农公司</t>
  </si>
  <si>
    <t>体育科学系</t>
  </si>
  <si>
    <t>彭健民</t>
  </si>
  <si>
    <t>物理与通信工程系</t>
  </si>
  <si>
    <t>石晓斌</t>
  </si>
  <si>
    <t>邓和秋</t>
  </si>
  <si>
    <t>杨曼英</t>
  </si>
  <si>
    <t>李高海</t>
  </si>
  <si>
    <t>邹柳云</t>
  </si>
  <si>
    <t>1954.04</t>
  </si>
  <si>
    <t>研究馆员</t>
  </si>
  <si>
    <t>曾国藩研究所</t>
  </si>
  <si>
    <t>计算机科学技术系</t>
  </si>
  <si>
    <t>思想政治理论教学部</t>
  </si>
  <si>
    <t>郭  军</t>
  </si>
  <si>
    <r>
      <t>徐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益</t>
    </r>
  </si>
  <si>
    <t>成  运</t>
  </si>
  <si>
    <r>
      <t>蒋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毅</t>
    </r>
  </si>
  <si>
    <r>
      <t>胡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瑾</t>
    </r>
  </si>
  <si>
    <r>
      <t>朱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燕</t>
    </r>
  </si>
  <si>
    <t>肖体梅</t>
  </si>
  <si>
    <t>李尚益</t>
  </si>
  <si>
    <t>谢光绎</t>
  </si>
  <si>
    <t>周发明</t>
  </si>
  <si>
    <t>经济与管理科学系</t>
  </si>
  <si>
    <t>1965.05</t>
  </si>
  <si>
    <t>罗湘科</t>
  </si>
  <si>
    <t>档案馆</t>
  </si>
  <si>
    <t>金  乐</t>
  </si>
  <si>
    <t>申忠明</t>
  </si>
  <si>
    <t>2009.12</t>
  </si>
  <si>
    <t>2012正高.xls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</si>
  <si>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</si>
  <si>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</si>
  <si>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</si>
  <si>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</si>
  <si>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</si>
  <si>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</si>
  <si>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</si>
  <si>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</si>
  <si>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</si>
  <si>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</si>
  <si>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</si>
  <si>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</si>
  <si>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学生工作处</t>
  </si>
  <si>
    <t>办公室</t>
  </si>
  <si>
    <r>
      <t>正高职称人员名册</t>
    </r>
    <r>
      <rPr>
        <b/>
        <sz val="12"/>
        <rFont val="宋体"/>
        <family val="0"/>
      </rPr>
      <t>（2012年9月30日）</t>
    </r>
  </si>
</sst>
</file>

<file path=xl/styles.xml><?xml version="1.0" encoding="utf-8"?>
<styleSheet xmlns="http://schemas.openxmlformats.org/spreadsheetml/2006/main">
  <numFmts count="4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0_ "/>
    <numFmt numFmtId="186" formatCode="&quot;$&quot;#,##0_);\(&quot;$&quot;#,##0\)"/>
    <numFmt numFmtId="187" formatCode="#,##0;\-#,##0;&quot;-&quot;"/>
    <numFmt numFmtId="188" formatCode="#,##0;\(#,##0\)"/>
    <numFmt numFmtId="189" formatCode="#,##0;[Red]\(#,##0\)"/>
    <numFmt numFmtId="190" formatCode="_-&quot;$&quot;* #,##0_-;\-&quot;$&quot;* #,##0_-;_-&quot;$&quot;* &quot;-&quot;_-;_-@_-"/>
    <numFmt numFmtId="191" formatCode="_-&quot;$&quot;\ * #,##0.00_-;_-&quot;$&quot;\ * #,##0.00\-;_-&quot;$&quot;\ * &quot;-&quot;??_-;_-@_-"/>
    <numFmt numFmtId="192" formatCode="\$#,##0.00;\(\$#,##0.00\)"/>
    <numFmt numFmtId="193" formatCode="\$#,##0;\(\$#,##0\)"/>
    <numFmt numFmtId="194" formatCode="#,##0.0_);\(#,##0.0\)"/>
    <numFmt numFmtId="195" formatCode="_-&quot;$&quot;\ * #,##0_-;_-&quot;$&quot;\ * #,##0\-;_-&quot;$&quot;\ * &quot;-&quot;_-;_-@_-"/>
    <numFmt numFmtId="196" formatCode="&quot;$&quot;#,##0_);[Red]\(&quot;$&quot;#,##0\)"/>
    <numFmt numFmtId="197" formatCode="&quot;$&quot;#,##0.00_);[Red]\(&quot;$&quot;#,##0.00\)"/>
    <numFmt numFmtId="198" formatCode="&quot;$&quot;\ #,##0.00_-;[Red]&quot;$&quot;\ #,##0.00\-"/>
    <numFmt numFmtId="199" formatCode="_-* #,##0\ _k_r_-;\-* #,##0\ _k_r_-;_-* &quot;-&quot;\ _k_r_-;_-@_-"/>
    <numFmt numFmtId="200" formatCode="_-* #,##0.00\ _k_r_-;\-* #,##0.00\ _k_r_-;_-* &quot;-&quot;??\ _k_r_-;_-@_-"/>
    <numFmt numFmtId="201" formatCode="&quot;綅&quot;\t#,##0_);[Red]\(&quot;綅&quot;\t#,##0\)"/>
    <numFmt numFmtId="202" formatCode="&quot;?\t#,##0_);[Red]\(&quot;&quot;?&quot;\t#,##0\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_-* #,##0_$_-;\-* #,##0_$_-;_-* &quot;-&quot;_$_-;_-@_-"/>
    <numFmt numFmtId="207" formatCode="_-* #,##0.00_$_-;\-* #,##0.00_$_-;_-* &quot;-&quot;??_$_-;_-@_-"/>
    <numFmt numFmtId="208" formatCode="_-* #,##0&quot;$&quot;_-;\-* #,##0&quot;$&quot;_-;_-* &quot;-&quot;&quot;$&quot;_-;_-@_-"/>
    <numFmt numFmtId="209" formatCode="_-* #,##0.00&quot;$&quot;_-;\-* #,##0.00&quot;$&quot;_-;_-* &quot;-&quot;??&quot;$&quot;_-;_-@_-"/>
    <numFmt numFmtId="210" formatCode="yy\.mm\.dd"/>
    <numFmt numFmtId="211" formatCode="0.0"/>
    <numFmt numFmtId="212" formatCode="0.00_)"/>
  </numFmts>
  <fonts count="10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sz val="12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5"/>
      <color indexed="62"/>
      <name val="宋体"/>
      <family val="0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Arial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7.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b/>
      <sz val="11"/>
      <color indexed="42"/>
      <name val="宋体"/>
      <family val="0"/>
    </font>
    <font>
      <i/>
      <sz val="12"/>
      <color indexed="23"/>
      <name val="楷体_GB2312"/>
      <family val="3"/>
    </font>
    <font>
      <i/>
      <sz val="10"/>
      <color indexed="23"/>
      <name val="Arial"/>
      <family val="2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0"/>
      <color indexed="52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0"/>
      <color indexed="60"/>
      <name val="Arial"/>
      <family val="2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0"/>
      <color indexed="62"/>
      <name val="Arial"/>
      <family val="2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0">
      <alignment vertical="top"/>
      <protection/>
    </xf>
    <xf numFmtId="0" fontId="32" fillId="0" borderId="0">
      <alignment/>
      <protection/>
    </xf>
    <xf numFmtId="0" fontId="31" fillId="0" borderId="0">
      <alignment vertical="top"/>
      <protection/>
    </xf>
    <xf numFmtId="0" fontId="29" fillId="0" borderId="0">
      <alignment/>
      <protection/>
    </xf>
    <xf numFmtId="49" fontId="32" fillId="0" borderId="0" applyFont="0" applyFill="0" applyBorder="0" applyAlignment="0" applyProtection="0"/>
    <xf numFmtId="0" fontId="31" fillId="0" borderId="0">
      <alignment vertical="top"/>
      <protection/>
    </xf>
    <xf numFmtId="0" fontId="32" fillId="0" borderId="0">
      <alignment/>
      <protection/>
    </xf>
    <xf numFmtId="0" fontId="31" fillId="0" borderId="0">
      <alignment vertical="top"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1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3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3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3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3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3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4" borderId="0" applyNumberFormat="0" applyBorder="0" applyAlignment="0" applyProtection="0"/>
    <xf numFmtId="0" fontId="13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13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6" borderId="0" applyNumberFormat="0" applyBorder="0" applyAlignment="0" applyProtection="0"/>
    <xf numFmtId="0" fontId="13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7" borderId="0" applyNumberFormat="0" applyBorder="0" applyAlignment="0" applyProtection="0"/>
    <xf numFmtId="0" fontId="13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0" applyNumberFormat="0" applyBorder="0" applyAlignment="0" applyProtection="0"/>
    <xf numFmtId="0" fontId="28" fillId="0" borderId="0">
      <alignment/>
      <protection locked="0"/>
    </xf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36" fillId="25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6" fillId="24" borderId="0" applyNumberFormat="0" applyBorder="0" applyAlignment="0" applyProtection="0"/>
    <xf numFmtId="0" fontId="13" fillId="2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0" fontId="13" fillId="13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14" borderId="0" applyNumberFormat="0" applyBorder="0" applyAlignment="0" applyProtection="0"/>
    <xf numFmtId="0" fontId="36" fillId="31" borderId="0" applyNumberFormat="0" applyBorder="0" applyAlignment="0" applyProtection="0"/>
    <xf numFmtId="0" fontId="37" fillId="23" borderId="0" applyNumberFormat="0" applyBorder="0" applyAlignment="0" applyProtection="0"/>
    <xf numFmtId="0" fontId="37" fillId="32" borderId="0" applyNumberFormat="0" applyBorder="0" applyAlignment="0" applyProtection="0"/>
    <xf numFmtId="0" fontId="36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9" fillId="0" borderId="0">
      <alignment/>
      <protection/>
    </xf>
    <xf numFmtId="186" fontId="40" fillId="0" borderId="1" applyAlignment="0" applyProtection="0"/>
    <xf numFmtId="187" fontId="31" fillId="0" borderId="0" applyFill="0" applyBorder="0" applyAlignment="0">
      <protection/>
    </xf>
    <xf numFmtId="0" fontId="21" fillId="17" borderId="2" applyNumberFormat="0" applyAlignment="0" applyProtection="0"/>
    <xf numFmtId="0" fontId="22" fillId="34" borderId="3" applyNumberFormat="0" applyAlignment="0" applyProtection="0"/>
    <xf numFmtId="181" fontId="32" fillId="0" borderId="0" applyFont="0" applyFill="0" applyBorder="0" applyAlignment="0" applyProtection="0"/>
    <xf numFmtId="188" fontId="41" fillId="0" borderId="0">
      <alignment/>
      <protection/>
    </xf>
    <xf numFmtId="43" fontId="32" fillId="0" borderId="0" applyFont="0" applyFill="0" applyBorder="0" applyAlignment="0" applyProtection="0"/>
    <xf numFmtId="189" fontId="32" fillId="0" borderId="0">
      <alignment/>
      <protection/>
    </xf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41" fillId="0" borderId="0">
      <alignment/>
      <protection/>
    </xf>
    <xf numFmtId="0" fontId="42" fillId="0" borderId="0" applyProtection="0">
      <alignment/>
    </xf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3" fontId="41" fillId="0" borderId="0">
      <alignment/>
      <protection/>
    </xf>
    <xf numFmtId="0" fontId="23" fillId="0" borderId="0" applyNumberFormat="0" applyFill="0" applyBorder="0" applyAlignment="0" applyProtection="0"/>
    <xf numFmtId="2" fontId="42" fillId="0" borderId="0" applyProtection="0">
      <alignment/>
    </xf>
    <xf numFmtId="0" fontId="43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44" fillId="17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47" fillId="0" borderId="0" applyNumberFormat="0" applyFill="0" applyBorder="0" applyAlignment="0" applyProtection="0"/>
    <xf numFmtId="0" fontId="27" fillId="7" borderId="2" applyNumberFormat="0" applyAlignment="0" applyProtection="0"/>
    <xf numFmtId="10" fontId="44" fillId="35" borderId="9" applyNumberFormat="0" applyBorder="0" applyAlignment="0" applyProtection="0"/>
    <xf numFmtId="194" fontId="48" fillId="36" borderId="0">
      <alignment/>
      <protection/>
    </xf>
    <xf numFmtId="0" fontId="24" fillId="0" borderId="10" applyNumberFormat="0" applyFill="0" applyAlignment="0" applyProtection="0"/>
    <xf numFmtId="194" fontId="49" fillId="37" borderId="0">
      <alignment/>
      <protection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5" fillId="16" borderId="0" applyNumberFormat="0" applyBorder="0" applyAlignment="0" applyProtection="0"/>
    <xf numFmtId="0" fontId="41" fillId="0" borderId="0">
      <alignment/>
      <protection/>
    </xf>
    <xf numFmtId="37" fontId="51" fillId="0" borderId="0">
      <alignment/>
      <protection/>
    </xf>
    <xf numFmtId="0" fontId="52" fillId="0" borderId="0">
      <alignment/>
      <protection/>
    </xf>
    <xf numFmtId="0" fontId="48" fillId="0" borderId="0">
      <alignment/>
      <protection/>
    </xf>
    <xf numFmtId="212" fontId="53" fillId="0" borderId="0">
      <alignment/>
      <protection/>
    </xf>
    <xf numFmtId="0" fontId="12" fillId="0" borderId="0">
      <alignment vertical="center"/>
      <protection locked="0"/>
    </xf>
    <xf numFmtId="0" fontId="28" fillId="0" borderId="0">
      <alignment/>
      <protection/>
    </xf>
    <xf numFmtId="0" fontId="32" fillId="0" borderId="0">
      <alignment/>
      <protection/>
    </xf>
    <xf numFmtId="0" fontId="12" fillId="35" borderId="11" applyNumberFormat="0" applyFont="0" applyAlignment="0" applyProtection="0"/>
    <xf numFmtId="0" fontId="26" fillId="17" borderId="12" applyNumberFormat="0" applyAlignment="0" applyProtection="0"/>
    <xf numFmtId="14" fontId="38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32" fillId="0" borderId="0" applyFont="0" applyFill="0" applyProtection="0">
      <alignment/>
    </xf>
    <xf numFmtId="0" fontId="50" fillId="0" borderId="0" applyNumberFormat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40" fillId="0" borderId="13">
      <alignment horizontal="center"/>
      <protection/>
    </xf>
    <xf numFmtId="3" fontId="50" fillId="0" borderId="0" applyFont="0" applyFill="0" applyBorder="0" applyAlignment="0" applyProtection="0"/>
    <xf numFmtId="0" fontId="50" fillId="38" borderId="0" applyNumberFormat="0" applyFont="0" applyBorder="0" applyAlignment="0" applyProtection="0"/>
    <xf numFmtId="3" fontId="54" fillId="0" borderId="0">
      <alignment/>
      <protection/>
    </xf>
    <xf numFmtId="0" fontId="55" fillId="0" borderId="0" applyNumberFormat="0" applyFill="0" applyBorder="0" applyAlignment="0" applyProtection="0"/>
    <xf numFmtId="0" fontId="57" fillId="39" borderId="14">
      <alignment/>
      <protection locked="0"/>
    </xf>
    <xf numFmtId="0" fontId="58" fillId="0" borderId="0">
      <alignment/>
      <protection/>
    </xf>
    <xf numFmtId="0" fontId="57" fillId="39" borderId="14">
      <alignment/>
      <protection locked="0"/>
    </xf>
    <xf numFmtId="0" fontId="57" fillId="39" borderId="14">
      <alignment/>
      <protection locked="0"/>
    </xf>
    <xf numFmtId="0" fontId="14" fillId="0" borderId="0" applyNumberFormat="0" applyFill="0" applyBorder="0" applyAlignment="0" applyProtection="0"/>
    <xf numFmtId="0" fontId="42" fillId="0" borderId="15" applyProtection="0">
      <alignment/>
    </xf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5" fillId="0" borderId="0" applyFont="0" applyFill="0" applyBorder="0" applyAlignment="0" applyProtection="0"/>
    <xf numFmtId="203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32" fillId="0" borderId="16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17" applyNumberFormat="0" applyFill="0" applyAlignment="0" applyProtection="0"/>
    <xf numFmtId="0" fontId="16" fillId="0" borderId="7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17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6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67" fillId="0" borderId="19" applyNumberFormat="0" applyFill="0" applyProtection="0">
      <alignment horizontal="center"/>
    </xf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1" fillId="40" borderId="0" applyNumberFormat="0" applyBorder="0" applyAlignment="0" applyProtection="0"/>
    <xf numFmtId="0" fontId="70" fillId="3" borderId="0" applyNumberFormat="0" applyBorder="0" applyAlignment="0" applyProtection="0"/>
    <xf numFmtId="0" fontId="69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5" borderId="0" applyNumberFormat="0" applyBorder="0" applyAlignment="0" applyProtection="0"/>
    <xf numFmtId="0" fontId="71" fillId="40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0" fillId="5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71" fillId="40" borderId="0" applyNumberFormat="0" applyBorder="0" applyAlignment="0" applyProtection="0"/>
    <xf numFmtId="0" fontId="18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73" fillId="3" borderId="0" applyNumberFormat="0" applyBorder="0" applyAlignment="0" applyProtection="0"/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0" fillId="5" borderId="0" applyNumberFormat="0" applyBorder="0" applyAlignment="0" applyProtection="0"/>
    <xf numFmtId="0" fontId="68" fillId="3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7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5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77" fillId="0" borderId="0" applyFont="0" applyFill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80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9" fillId="27" borderId="0" applyNumberFormat="0" applyBorder="0" applyAlignment="0" applyProtection="0"/>
    <xf numFmtId="0" fontId="80" fillId="4" borderId="0" applyNumberFormat="0" applyBorder="0" applyAlignment="0" applyProtection="0"/>
    <xf numFmtId="0" fontId="79" fillId="4" borderId="0" applyNumberFormat="0" applyBorder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0" fontId="79" fillId="27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0" fillId="6" borderId="0" applyNumberFormat="0" applyBorder="0" applyAlignment="0" applyProtection="0"/>
    <xf numFmtId="0" fontId="79" fillId="6" borderId="0" applyNumberFormat="0" applyBorder="0" applyAlignment="0" applyProtection="0"/>
    <xf numFmtId="0" fontId="8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0" fillId="6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79" fillId="27" borderId="0" applyNumberFormat="0" applyBorder="0" applyAlignment="0" applyProtection="0"/>
    <xf numFmtId="0" fontId="19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82" fillId="4" borderId="0" applyNumberFormat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0" fillId="6" borderId="0" applyNumberFormat="0" applyBorder="0" applyAlignment="0" applyProtection="0"/>
    <xf numFmtId="0" fontId="78" fillId="4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84" fillId="0" borderId="20" applyNumberFormat="0" applyFill="0" applyAlignment="0" applyProtection="0"/>
    <xf numFmtId="0" fontId="20" fillId="0" borderId="21" applyNumberFormat="0" applyFill="0" applyAlignment="0" applyProtection="0"/>
    <xf numFmtId="182" fontId="0" fillId="0" borderId="0" applyFont="0" applyFill="0" applyBorder="0" applyAlignment="0" applyProtection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85" fillId="0" borderId="0" applyFont="0" applyFill="0" applyBorder="0" applyAlignment="0" applyProtection="0"/>
    <xf numFmtId="205" fontId="85" fillId="0" borderId="0" applyFont="0" applyFill="0" applyBorder="0" applyAlignment="0" applyProtection="0"/>
    <xf numFmtId="0" fontId="21" fillId="17" borderId="2" applyNumberFormat="0" applyAlignment="0" applyProtection="0"/>
    <xf numFmtId="0" fontId="86" fillId="17" borderId="2" applyNumberFormat="0" applyAlignment="0" applyProtection="0"/>
    <xf numFmtId="0" fontId="21" fillId="41" borderId="2" applyNumberFormat="0" applyAlignment="0" applyProtection="0"/>
    <xf numFmtId="0" fontId="22" fillId="34" borderId="3" applyNumberFormat="0" applyAlignment="0" applyProtection="0"/>
    <xf numFmtId="0" fontId="87" fillId="34" borderId="3" applyNumberFormat="0" applyAlignment="0" applyProtection="0"/>
    <xf numFmtId="0" fontId="88" fillId="34" borderId="3" applyNumberFormat="0" applyAlignment="0" applyProtection="0"/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7" fillId="0" borderId="19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92" fillId="0" borderId="10" applyNumberFormat="0" applyFill="0" applyAlignment="0" applyProtection="0"/>
    <xf numFmtId="0" fontId="93" fillId="0" borderId="10" applyNumberFormat="0" applyFill="0" applyAlignment="0" applyProtection="0"/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>
      <alignment/>
      <protection/>
    </xf>
    <xf numFmtId="206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0" fontId="41" fillId="0" borderId="0">
      <alignment/>
      <protection/>
    </xf>
    <xf numFmtId="181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1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77" fillId="0" borderId="0">
      <alignment/>
      <protection/>
    </xf>
    <xf numFmtId="0" fontId="96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3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14" borderId="0" applyNumberFormat="0" applyBorder="0" applyAlignment="0" applyProtection="0"/>
    <xf numFmtId="0" fontId="13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13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45" borderId="0" applyNumberFormat="0" applyBorder="0" applyAlignment="0" applyProtection="0"/>
    <xf numFmtId="0" fontId="13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13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210" fontId="32" fillId="0" borderId="19" applyFill="0" applyProtection="0">
      <alignment horizontal="right"/>
    </xf>
    <xf numFmtId="0" fontId="32" fillId="0" borderId="16" applyNumberFormat="0" applyFill="0" applyProtection="0">
      <alignment horizontal="left"/>
    </xf>
    <xf numFmtId="0" fontId="25" fillId="16" borderId="0" applyNumberFormat="0" applyBorder="0" applyAlignment="0" applyProtection="0"/>
    <xf numFmtId="0" fontId="97" fillId="16" borderId="0" applyNumberFormat="0" applyBorder="0" applyAlignment="0" applyProtection="0"/>
    <xf numFmtId="0" fontId="98" fillId="16" borderId="0" applyNumberFormat="0" applyBorder="0" applyAlignment="0" applyProtection="0"/>
    <xf numFmtId="0" fontId="26" fillId="17" borderId="12" applyNumberFormat="0" applyAlignment="0" applyProtection="0"/>
    <xf numFmtId="0" fontId="99" fillId="17" borderId="12" applyNumberFormat="0" applyAlignment="0" applyProtection="0"/>
    <xf numFmtId="0" fontId="26" fillId="41" borderId="12" applyNumberFormat="0" applyAlignment="0" applyProtection="0"/>
    <xf numFmtId="0" fontId="27" fillId="7" borderId="2" applyNumberFormat="0" applyAlignment="0" applyProtection="0"/>
    <xf numFmtId="0" fontId="100" fillId="7" borderId="2" applyNumberFormat="0" applyAlignment="0" applyProtection="0"/>
    <xf numFmtId="0" fontId="101" fillId="7" borderId="2" applyNumberFormat="0" applyAlignment="0" applyProtection="0"/>
    <xf numFmtId="1" fontId="32" fillId="0" borderId="19" applyFill="0" applyProtection="0">
      <alignment horizontal="center"/>
    </xf>
    <xf numFmtId="1" fontId="7" fillId="0" borderId="9">
      <alignment vertical="center"/>
      <protection locked="0"/>
    </xf>
    <xf numFmtId="0" fontId="102" fillId="0" borderId="0">
      <alignment/>
      <protection/>
    </xf>
    <xf numFmtId="211" fontId="7" fillId="0" borderId="9">
      <alignment vertical="center"/>
      <protection locked="0"/>
    </xf>
    <xf numFmtId="0" fontId="30" fillId="0" borderId="0">
      <alignment/>
      <protection/>
    </xf>
    <xf numFmtId="0" fontId="85" fillId="0" borderId="0">
      <alignment/>
      <protection/>
    </xf>
    <xf numFmtId="0" fontId="5" fillId="0" borderId="0" applyNumberFormat="0" applyFill="0" applyBorder="0" applyAlignment="0" applyProtection="0"/>
    <xf numFmtId="0" fontId="50" fillId="0" borderId="0">
      <alignment/>
      <protection/>
    </xf>
    <xf numFmtId="18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0" fillId="35" borderId="11" applyNumberFormat="0" applyFont="0" applyAlignment="0" applyProtection="0"/>
    <xf numFmtId="0" fontId="55" fillId="35" borderId="11" applyNumberFormat="0" applyFont="0" applyAlignment="0" applyProtection="0"/>
    <xf numFmtId="0" fontId="31" fillId="35" borderId="11" applyNumberFormat="0" applyFont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</cellStyleXfs>
  <cellXfs count="33">
    <xf numFmtId="0" fontId="0" fillId="0" borderId="0" xfId="0" applyAlignment="1">
      <alignment/>
    </xf>
    <xf numFmtId="0" fontId="7" fillId="0" borderId="9" xfId="0" applyFont="1" applyBorder="1" applyAlignment="1">
      <alignment horizontal="center" vertical="center"/>
    </xf>
    <xf numFmtId="0" fontId="8" fillId="0" borderId="22" xfId="0" applyNumberFormat="1" applyFont="1" applyBorder="1" applyAlignment="1" quotePrefix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 quotePrefix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 quotePrefix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2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 quotePrefix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NumberFormat="1" applyFont="1" applyBorder="1" applyAlignment="1" quotePrefix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8" fillId="0" borderId="22" xfId="0" applyNumberFormat="1" applyFont="1" applyBorder="1" applyAlignment="1" quotePrefix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/>
    </xf>
    <xf numFmtId="0" fontId="0" fillId="4" borderId="0" xfId="202" applyFont="1" applyFill="1">
      <alignment/>
      <protection/>
    </xf>
    <xf numFmtId="0" fontId="32" fillId="0" borderId="0" xfId="202">
      <alignment/>
      <protection/>
    </xf>
    <xf numFmtId="0" fontId="32" fillId="4" borderId="0" xfId="202" applyFill="1">
      <alignment/>
      <protection/>
    </xf>
    <xf numFmtId="0" fontId="32" fillId="16" borderId="23" xfId="202" applyFill="1" applyBorder="1">
      <alignment/>
      <protection/>
    </xf>
    <xf numFmtId="0" fontId="103" fillId="46" borderId="24" xfId="202" applyFont="1" applyFill="1" applyBorder="1" applyAlignment="1">
      <alignment horizontal="center"/>
      <protection/>
    </xf>
    <xf numFmtId="0" fontId="104" fillId="47" borderId="25" xfId="202" applyFont="1" applyFill="1" applyBorder="1" applyAlignment="1">
      <alignment horizontal="center"/>
      <protection/>
    </xf>
    <xf numFmtId="0" fontId="103" fillId="46" borderId="25" xfId="202" applyFont="1" applyFill="1" applyBorder="1" applyAlignment="1">
      <alignment horizontal="center"/>
      <protection/>
    </xf>
    <xf numFmtId="0" fontId="103" fillId="46" borderId="26" xfId="202" applyFont="1" applyFill="1" applyBorder="1" applyAlignment="1">
      <alignment horizontal="center"/>
      <protection/>
    </xf>
    <xf numFmtId="0" fontId="32" fillId="16" borderId="22" xfId="202" applyFill="1" applyBorder="1">
      <alignment/>
      <protection/>
    </xf>
    <xf numFmtId="0" fontId="32" fillId="16" borderId="27" xfId="202" applyFill="1" applyBorder="1">
      <alignment/>
      <protection/>
    </xf>
    <xf numFmtId="0" fontId="105" fillId="0" borderId="28" xfId="0" applyFont="1" applyBorder="1" applyAlignment="1">
      <alignment horizontal="center"/>
    </xf>
  </cellXfs>
  <cellStyles count="5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Book1_金融业务培训人员情况表" xfId="23"/>
    <cellStyle name="_ET_STYLE_NoName_00_" xfId="24"/>
    <cellStyle name="_ET_STYLE_NoName_00__Book1" xfId="25"/>
    <cellStyle name="_ET_STYLE_NoName_00__Book1_1" xfId="26"/>
    <cellStyle name="_ET_STYLE_NoName_00__Book1_1_县公司" xfId="27"/>
    <cellStyle name="_ET_STYLE_NoName_00__Book1_1_银行账户情况表_2010年12月" xfId="28"/>
    <cellStyle name="_ET_STYLE_NoName_00__Book1_2" xfId="29"/>
    <cellStyle name="_ET_STYLE_NoName_00__Book1_3" xfId="30"/>
    <cellStyle name="_ET_STYLE_NoName_00__Book1_县公司" xfId="31"/>
    <cellStyle name="_ET_STYLE_NoName_00__Book1_银行账户情况表_2010年12月" xfId="32"/>
    <cellStyle name="_ET_STYLE_NoName_00__Sheet1" xfId="33"/>
    <cellStyle name="_ET_STYLE_NoName_00__Sheet3" xfId="34"/>
    <cellStyle name="_ET_STYLE_NoName_00__建行" xfId="35"/>
    <cellStyle name="_ET_STYLE_NoName_00__上报集团公司机构信息（表1）" xfId="36"/>
    <cellStyle name="_ET_STYLE_NoName_00__网点信息复核确认表（表4)" xfId="37"/>
    <cellStyle name="_ET_STYLE_NoName_00__县公司" xfId="38"/>
    <cellStyle name="_ET_STYLE_NoName_00__银行账户情况表_2010年12月" xfId="39"/>
    <cellStyle name="_ET_STYLE_NoName_00__云南水利电力有限公司" xfId="40"/>
    <cellStyle name="_Sheet1" xfId="41"/>
    <cellStyle name="_本部汇总" xfId="42"/>
    <cellStyle name="_南方电网" xfId="43"/>
    <cellStyle name="_弱电系统设备配置报价清单" xfId="44"/>
    <cellStyle name="0,0&#13;&#10;NA&#13;&#10;" xfId="45"/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强调文字颜色 1" xfId="52"/>
    <cellStyle name="20% - 强调文字颜色 1 2" xfId="53"/>
    <cellStyle name="20% - 强调文字颜色 1_Book1" xfId="54"/>
    <cellStyle name="20% - 强调文字颜色 2" xfId="55"/>
    <cellStyle name="20% - 强调文字颜色 2 2" xfId="56"/>
    <cellStyle name="20% - 强调文字颜色 2_Book1" xfId="57"/>
    <cellStyle name="20% - 强调文字颜色 3" xfId="58"/>
    <cellStyle name="20% - 强调文字颜色 3 2" xfId="59"/>
    <cellStyle name="20% - 强调文字颜色 3_Book1" xfId="60"/>
    <cellStyle name="20% - 强调文字颜色 4" xfId="61"/>
    <cellStyle name="20% - 强调文字颜色 4 2" xfId="62"/>
    <cellStyle name="20% - 强调文字颜色 4_Book1" xfId="63"/>
    <cellStyle name="20% - 强调文字颜色 5" xfId="64"/>
    <cellStyle name="20% - 强调文字颜色 5 2" xfId="65"/>
    <cellStyle name="20% - 强调文字颜色 5_Book1" xfId="66"/>
    <cellStyle name="20% - 强调文字颜色 6" xfId="67"/>
    <cellStyle name="20% - 强调文字颜色 6 2" xfId="68"/>
    <cellStyle name="20% - 强调文字颜色 6_Book1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强调文字颜色 1" xfId="76"/>
    <cellStyle name="40% - 强调文字颜色 1 2" xfId="77"/>
    <cellStyle name="40% - 强调文字颜色 1_Book1" xfId="78"/>
    <cellStyle name="40% - 强调文字颜色 2" xfId="79"/>
    <cellStyle name="40% - 强调文字颜色 2 2" xfId="80"/>
    <cellStyle name="40% - 强调文字颜色 2_Book1" xfId="81"/>
    <cellStyle name="40% - 强调文字颜色 3" xfId="82"/>
    <cellStyle name="40% - 强调文字颜色 3 2" xfId="83"/>
    <cellStyle name="40% - 强调文字颜色 3_Book1" xfId="84"/>
    <cellStyle name="40% - 强调文字颜色 4" xfId="85"/>
    <cellStyle name="40% - 强调文字颜色 4 2" xfId="86"/>
    <cellStyle name="40% - 强调文字颜色 4_Book1" xfId="87"/>
    <cellStyle name="40% - 强调文字颜色 5" xfId="88"/>
    <cellStyle name="40% - 强调文字颜色 5 2" xfId="89"/>
    <cellStyle name="40% - 强调文字颜色 5_Book1" xfId="90"/>
    <cellStyle name="40% - 强调文字颜色 6" xfId="91"/>
    <cellStyle name="40% - 强调文字颜色 6 2" xfId="92"/>
    <cellStyle name="40% - 强调文字颜色 6_Book1" xfId="93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60% - 强调文字颜色 1" xfId="100"/>
    <cellStyle name="60% - 强调文字颜色 1 2" xfId="101"/>
    <cellStyle name="60% - 强调文字颜色 1_Book1" xfId="102"/>
    <cellStyle name="60% - 强调文字颜色 2" xfId="103"/>
    <cellStyle name="60% - 强调文字颜色 2 2" xfId="104"/>
    <cellStyle name="60% - 强调文字颜色 2_Book1" xfId="105"/>
    <cellStyle name="60% - 强调文字颜色 3" xfId="106"/>
    <cellStyle name="60% - 强调文字颜色 3 2" xfId="107"/>
    <cellStyle name="60% - 强调文字颜色 3_Book1" xfId="108"/>
    <cellStyle name="60% - 强调文字颜色 4" xfId="109"/>
    <cellStyle name="60% - 强调文字颜色 4 2" xfId="110"/>
    <cellStyle name="60% - 强调文字颜色 4_Book1" xfId="111"/>
    <cellStyle name="60% - 强调文字颜色 5" xfId="112"/>
    <cellStyle name="60% - 强调文字颜色 5 2" xfId="113"/>
    <cellStyle name="60% - 强调文字颜色 5_Book1" xfId="114"/>
    <cellStyle name="60% - 强调文字颜色 6" xfId="115"/>
    <cellStyle name="60% - 强调文字颜色 6 2" xfId="116"/>
    <cellStyle name="60% - 强调文字颜色 6_Book1" xfId="117"/>
    <cellStyle name="6mal" xfId="118"/>
    <cellStyle name="Accent1" xfId="119"/>
    <cellStyle name="Accent1 - 20%" xfId="120"/>
    <cellStyle name="Accent1 - 40%" xfId="121"/>
    <cellStyle name="Accent1 - 60%" xfId="122"/>
    <cellStyle name="Accent1_公安安全支出补充表5.14" xfId="123"/>
    <cellStyle name="Accent2" xfId="124"/>
    <cellStyle name="Accent2 - 20%" xfId="125"/>
    <cellStyle name="Accent2 - 40%" xfId="126"/>
    <cellStyle name="Accent2 - 60%" xfId="127"/>
    <cellStyle name="Accent2_公安安全支出补充表5.14" xfId="128"/>
    <cellStyle name="Accent3" xfId="129"/>
    <cellStyle name="Accent3 - 20%" xfId="130"/>
    <cellStyle name="Accent3 - 40%" xfId="131"/>
    <cellStyle name="Accent3 - 60%" xfId="132"/>
    <cellStyle name="Accent3_公安安全支出补充表5.14" xfId="133"/>
    <cellStyle name="Accent4" xfId="134"/>
    <cellStyle name="Accent4 - 20%" xfId="135"/>
    <cellStyle name="Accent4 - 40%" xfId="136"/>
    <cellStyle name="Accent4 - 60%" xfId="137"/>
    <cellStyle name="Accent4_公安安全支出补充表5.14" xfId="138"/>
    <cellStyle name="Accent5" xfId="139"/>
    <cellStyle name="Accent5 - 20%" xfId="140"/>
    <cellStyle name="Accent5 - 40%" xfId="141"/>
    <cellStyle name="Accent5 - 60%" xfId="142"/>
    <cellStyle name="Accent5_公安安全支出补充表5.14" xfId="143"/>
    <cellStyle name="Accent6" xfId="144"/>
    <cellStyle name="Accent6 - 20%" xfId="145"/>
    <cellStyle name="Accent6 - 40%" xfId="146"/>
    <cellStyle name="Accent6 - 60%" xfId="147"/>
    <cellStyle name="Accent6_公安安全支出补充表5.14" xfId="148"/>
    <cellStyle name="args.style" xfId="149"/>
    <cellStyle name="Bad" xfId="150"/>
    <cellStyle name="Black" xfId="151"/>
    <cellStyle name="Border" xfId="152"/>
    <cellStyle name="Calc Currency (0)" xfId="153"/>
    <cellStyle name="Calculation" xfId="154"/>
    <cellStyle name="Check Cell" xfId="155"/>
    <cellStyle name="Comma [0]" xfId="156"/>
    <cellStyle name="comma zerodec" xfId="157"/>
    <cellStyle name="Comma_!!!GO" xfId="158"/>
    <cellStyle name="comma-d" xfId="159"/>
    <cellStyle name="Currency [0]" xfId="160"/>
    <cellStyle name="Currency_!!!GO" xfId="161"/>
    <cellStyle name="Currency1" xfId="162"/>
    <cellStyle name="Date" xfId="163"/>
    <cellStyle name="Dezimal [0]_laroux" xfId="164"/>
    <cellStyle name="Dezimal_laroux" xfId="165"/>
    <cellStyle name="Dollar (zero dec)" xfId="166"/>
    <cellStyle name="Explanatory Text" xfId="167"/>
    <cellStyle name="Fixed" xfId="168"/>
    <cellStyle name="Followed Hyperlink_AheadBehind.xls Chart 23" xfId="169"/>
    <cellStyle name="Good" xfId="170"/>
    <cellStyle name="Grey" xfId="171"/>
    <cellStyle name="Header1" xfId="172"/>
    <cellStyle name="Header2" xfId="173"/>
    <cellStyle name="Heading 1" xfId="174"/>
    <cellStyle name="Heading 2" xfId="175"/>
    <cellStyle name="Heading 3" xfId="176"/>
    <cellStyle name="Heading 4" xfId="177"/>
    <cellStyle name="HEADING1" xfId="178"/>
    <cellStyle name="HEADING2" xfId="179"/>
    <cellStyle name="Hyperlink_AheadBehind.xls Chart 23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n défini" xfId="197"/>
    <cellStyle name="Norma,_laroux_4_营业在建 (2)_E21" xfId="198"/>
    <cellStyle name="Normal - Style1" xfId="199"/>
    <cellStyle name="Normal 2" xfId="200"/>
    <cellStyle name="Normal_!!!GO" xfId="201"/>
    <cellStyle name="Normal_Book1" xfId="202"/>
    <cellStyle name="Note" xfId="203"/>
    <cellStyle name="Output" xfId="204"/>
    <cellStyle name="per.style" xfId="205"/>
    <cellStyle name="Percent [2]" xfId="206"/>
    <cellStyle name="Percent_!!!GO" xfId="207"/>
    <cellStyle name="Pourcentage_pldt" xfId="208"/>
    <cellStyle name="PSChar" xfId="209"/>
    <cellStyle name="PSDate" xfId="210"/>
    <cellStyle name="PSDec" xfId="211"/>
    <cellStyle name="PSHeading" xfId="212"/>
    <cellStyle name="PSInt" xfId="213"/>
    <cellStyle name="PSSpacer" xfId="214"/>
    <cellStyle name="Red" xfId="215"/>
    <cellStyle name="RowLevel_0" xfId="216"/>
    <cellStyle name="sstot" xfId="217"/>
    <cellStyle name="Standard_AREAS" xfId="218"/>
    <cellStyle name="t" xfId="219"/>
    <cellStyle name="t_HVAC Equipment (3)" xfId="220"/>
    <cellStyle name="Title" xfId="221"/>
    <cellStyle name="Total" xfId="222"/>
    <cellStyle name="Tusental (0)_pldt" xfId="223"/>
    <cellStyle name="Tusental_pldt" xfId="224"/>
    <cellStyle name="Valuta (0)_pldt" xfId="225"/>
    <cellStyle name="Valuta_pldt" xfId="226"/>
    <cellStyle name="Warning Text" xfId="227"/>
    <cellStyle name="Percent" xfId="228"/>
    <cellStyle name="百分比 2" xfId="229"/>
    <cellStyle name="百分比 3" xfId="230"/>
    <cellStyle name="百分比 4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1 2" xfId="237"/>
    <cellStyle name="标题 1_Book1" xfId="238"/>
    <cellStyle name="标题 2" xfId="239"/>
    <cellStyle name="标题 2 2" xfId="240"/>
    <cellStyle name="标题 2_Book1" xfId="241"/>
    <cellStyle name="标题 3" xfId="242"/>
    <cellStyle name="标题 3 2" xfId="243"/>
    <cellStyle name="标题 3_Book1" xfId="244"/>
    <cellStyle name="标题 4" xfId="245"/>
    <cellStyle name="标题 4 2" xfId="246"/>
    <cellStyle name="标题 4_Book1" xfId="247"/>
    <cellStyle name="标题 5" xfId="248"/>
    <cellStyle name="标题_Book1" xfId="249"/>
    <cellStyle name="标题1" xfId="250"/>
    <cellStyle name="表标题" xfId="251"/>
    <cellStyle name="部门" xfId="252"/>
    <cellStyle name="差" xfId="253"/>
    <cellStyle name="差 2" xfId="254"/>
    <cellStyle name="差_~4190974" xfId="255"/>
    <cellStyle name="差_~5676413" xfId="256"/>
    <cellStyle name="差_00省级(打印)" xfId="257"/>
    <cellStyle name="差_00省级(定稿)" xfId="258"/>
    <cellStyle name="差_03昭通" xfId="259"/>
    <cellStyle name="差_0502通海县" xfId="260"/>
    <cellStyle name="差_05玉溪" xfId="261"/>
    <cellStyle name="差_0605石屏县" xfId="262"/>
    <cellStyle name="差_1003牟定县" xfId="263"/>
    <cellStyle name="差_1110洱源县" xfId="264"/>
    <cellStyle name="差_11大理" xfId="265"/>
    <cellStyle name="差_2、土地面积、人口、粮食产量基本情况" xfId="266"/>
    <cellStyle name="差_2006年分析表" xfId="267"/>
    <cellStyle name="差_2006年基础数据" xfId="268"/>
    <cellStyle name="差_2006年全省财力计算表（中央、决算）" xfId="269"/>
    <cellStyle name="差_2006年水利统计指标统计表" xfId="270"/>
    <cellStyle name="差_2006年在职人员情况" xfId="271"/>
    <cellStyle name="差_2007年检察院案件数" xfId="272"/>
    <cellStyle name="差_2007年可用财力" xfId="273"/>
    <cellStyle name="差_2007年人员分部门统计表" xfId="274"/>
    <cellStyle name="差_2007年政法部门业务指标" xfId="275"/>
    <cellStyle name="差_2008年县级公安保障标准落实奖励经费分配测算" xfId="276"/>
    <cellStyle name="差_2008云南省分县市中小学教职工统计表（教育厅提供）" xfId="277"/>
    <cellStyle name="差_2009年一般性转移支付标准工资" xfId="278"/>
    <cellStyle name="差_2009年一般性转移支付标准工资_~4190974" xfId="279"/>
    <cellStyle name="差_2009年一般性转移支付标准工资_~5676413" xfId="280"/>
    <cellStyle name="差_2009年一般性转移支付标准工资_不用软件计算9.1不考虑经费管理评价xl" xfId="281"/>
    <cellStyle name="差_2009年一般性转移支付标准工资_地方配套按人均增幅控制8.30xl" xfId="282"/>
    <cellStyle name="差_2009年一般性转移支付标准工资_地方配套按人均增幅控制8.30一般预算平均增幅、人均可用财力平均增幅两次控制、社会治安系数调整、案件数调整xl" xfId="283"/>
    <cellStyle name="差_2009年一般性转移支付标准工资_地方配套按人均增幅控制8.31（调整结案率后）xl" xfId="284"/>
    <cellStyle name="差_2009年一般性转移支付标准工资_奖励补助测算5.22测试" xfId="285"/>
    <cellStyle name="差_2009年一般性转移支付标准工资_奖励补助测算5.23新" xfId="286"/>
    <cellStyle name="差_2009年一般性转移支付标准工资_奖励补助测算5.24冯铸" xfId="287"/>
    <cellStyle name="差_2009年一般性转移支付标准工资_奖励补助测算7.23" xfId="288"/>
    <cellStyle name="差_2009年一般性转移支付标准工资_奖励补助测算7.25" xfId="289"/>
    <cellStyle name="差_2009年一般性转移支付标准工资_奖励补助测算7.25 (version 1) (version 1)" xfId="290"/>
    <cellStyle name="差_530623_2006年县级财政报表附表" xfId="291"/>
    <cellStyle name="差_530629_2006年县级财政报表附表" xfId="292"/>
    <cellStyle name="差_5334_2006年迪庆县级财政报表附表" xfId="293"/>
    <cellStyle name="差_Book1" xfId="294"/>
    <cellStyle name="差_Book1_1" xfId="295"/>
    <cellStyle name="差_Book1_2" xfId="296"/>
    <cellStyle name="差_Book1_县公司" xfId="297"/>
    <cellStyle name="差_Book1_银行账户情况表_2010年12月" xfId="298"/>
    <cellStyle name="差_Book2" xfId="299"/>
    <cellStyle name="差_M01-2(州市补助收入)" xfId="300"/>
    <cellStyle name="差_M03" xfId="301"/>
    <cellStyle name="差_不用软件计算9.1不考虑经费管理评价xl" xfId="302"/>
    <cellStyle name="差_财政供养人员" xfId="303"/>
    <cellStyle name="差_财政支出对上级的依赖程度" xfId="304"/>
    <cellStyle name="差_城建部门" xfId="305"/>
    <cellStyle name="差_地方配套按人均增幅控制8.30xl" xfId="306"/>
    <cellStyle name="差_地方配套按人均增幅控制8.30一般预算平均增幅、人均可用财力平均增幅两次控制、社会治安系数调整、案件数调整xl" xfId="307"/>
    <cellStyle name="差_地方配套按人均增幅控制8.31（调整结案率后）xl" xfId="308"/>
    <cellStyle name="差_第五部分(才淼、饶永宏）" xfId="309"/>
    <cellStyle name="差_第一部分：综合全" xfId="310"/>
    <cellStyle name="差_高中教师人数（教育厅1.6日提供）" xfId="311"/>
    <cellStyle name="差_汇总" xfId="312"/>
    <cellStyle name="差_汇总-县级财政报表附表" xfId="313"/>
    <cellStyle name="差_基础数据分析" xfId="314"/>
    <cellStyle name="差_检验表" xfId="315"/>
    <cellStyle name="差_检验表（调整后）" xfId="316"/>
    <cellStyle name="差_建行" xfId="317"/>
    <cellStyle name="差_奖励补助测算5.22测试" xfId="318"/>
    <cellStyle name="差_奖励补助测算5.23新" xfId="319"/>
    <cellStyle name="差_奖励补助测算5.24冯铸" xfId="320"/>
    <cellStyle name="差_奖励补助测算7.23" xfId="321"/>
    <cellStyle name="差_奖励补助测算7.25" xfId="322"/>
    <cellStyle name="差_奖励补助测算7.25 (version 1) (version 1)" xfId="323"/>
    <cellStyle name="差_教师绩效工资测算表（离退休按各地上报数测算）2009年1月1日" xfId="324"/>
    <cellStyle name="差_教育厅提供义务教育及高中教师人数（2009年1月6日）" xfId="325"/>
    <cellStyle name="差_历年教师人数" xfId="326"/>
    <cellStyle name="差_丽江汇总" xfId="327"/>
    <cellStyle name="差_三季度－表二" xfId="328"/>
    <cellStyle name="差_上报集团公司机构信息（表1）" xfId="329"/>
    <cellStyle name="差_卫生部门" xfId="330"/>
    <cellStyle name="差_文体广播部门" xfId="331"/>
    <cellStyle name="差_下半年禁毒办案经费分配2544.3万元" xfId="332"/>
    <cellStyle name="差_下半年禁吸戒毒经费1000万元" xfId="333"/>
    <cellStyle name="差_县公司" xfId="334"/>
    <cellStyle name="差_县级公安机关公用经费标准奖励测算方案（定稿）" xfId="335"/>
    <cellStyle name="差_县级基础数据" xfId="336"/>
    <cellStyle name="差_新增PC" xfId="337"/>
    <cellStyle name="差_业务工作量指标" xfId="338"/>
    <cellStyle name="差_义务教育阶段教职工人数（教育厅提供最终）" xfId="339"/>
    <cellStyle name="差_银行账户情况表_2010年12月" xfId="340"/>
    <cellStyle name="差_云南农村义务教育统计表" xfId="341"/>
    <cellStyle name="差_云南省2008年中小学教师人数统计表" xfId="342"/>
    <cellStyle name="差_云南省2008年中小学教职工情况（教育厅提供20090101加工整理）" xfId="343"/>
    <cellStyle name="差_云南省2008年转移支付测算——州市本级考核部分及政策性测算" xfId="344"/>
    <cellStyle name="差_云南水利电力有限公司" xfId="345"/>
    <cellStyle name="差_指标四" xfId="346"/>
    <cellStyle name="差_指标五" xfId="347"/>
    <cellStyle name="常规 2" xfId="348"/>
    <cellStyle name="常规 2 2" xfId="349"/>
    <cellStyle name="常规 2 2 2" xfId="350"/>
    <cellStyle name="常规 2 3" xfId="351"/>
    <cellStyle name="常规 2 4" xfId="352"/>
    <cellStyle name="常规 2 5" xfId="353"/>
    <cellStyle name="常规 2 6" xfId="354"/>
    <cellStyle name="常规 2 7" xfId="355"/>
    <cellStyle name="常规 2 8" xfId="356"/>
    <cellStyle name="常规 2_02-2008决算报表格式" xfId="357"/>
    <cellStyle name="常规 3" xfId="358"/>
    <cellStyle name="常规 4" xfId="359"/>
    <cellStyle name="常规 4 2" xfId="360"/>
    <cellStyle name="常规 4_Book1" xfId="361"/>
    <cellStyle name="常规 5" xfId="362"/>
    <cellStyle name="常规 6" xfId="363"/>
    <cellStyle name="常规 7" xfId="364"/>
    <cellStyle name="常规 8" xfId="365"/>
    <cellStyle name="超级链接" xfId="366"/>
    <cellStyle name="Hyperlink" xfId="367"/>
    <cellStyle name="超链接 2" xfId="368"/>
    <cellStyle name="超链接 2 2" xfId="369"/>
    <cellStyle name="超链接 2_评估表格（刘浩）" xfId="370"/>
    <cellStyle name="超链接 3" xfId="371"/>
    <cellStyle name="超链接 4" xfId="372"/>
    <cellStyle name="分级显示列_1_Book1" xfId="373"/>
    <cellStyle name="分级显示行_1_13区汇总" xfId="374"/>
    <cellStyle name="归盒啦_95" xfId="375"/>
    <cellStyle name="好" xfId="376"/>
    <cellStyle name="好 2" xfId="377"/>
    <cellStyle name="好_~4190974" xfId="378"/>
    <cellStyle name="好_~5676413" xfId="379"/>
    <cellStyle name="好_00省级(打印)" xfId="380"/>
    <cellStyle name="好_00省级(定稿)" xfId="381"/>
    <cellStyle name="好_03昭通" xfId="382"/>
    <cellStyle name="好_0502通海县" xfId="383"/>
    <cellStyle name="好_05玉溪" xfId="384"/>
    <cellStyle name="好_0605石屏县" xfId="385"/>
    <cellStyle name="好_1003牟定县" xfId="386"/>
    <cellStyle name="好_1110洱源县" xfId="387"/>
    <cellStyle name="好_11大理" xfId="388"/>
    <cellStyle name="好_2、土地面积、人口、粮食产量基本情况" xfId="389"/>
    <cellStyle name="好_2006年分析表" xfId="390"/>
    <cellStyle name="好_2006年基础数据" xfId="391"/>
    <cellStyle name="好_2006年全省财力计算表（中央、决算）" xfId="392"/>
    <cellStyle name="好_2006年水利统计指标统计表" xfId="393"/>
    <cellStyle name="好_2006年在职人员情况" xfId="394"/>
    <cellStyle name="好_2007年检察院案件数" xfId="395"/>
    <cellStyle name="好_2007年可用财力" xfId="396"/>
    <cellStyle name="好_2007年人员分部门统计表" xfId="397"/>
    <cellStyle name="好_2007年政法部门业务指标" xfId="398"/>
    <cellStyle name="好_2008年县级公安保障标准落实奖励经费分配测算" xfId="399"/>
    <cellStyle name="好_2008云南省分县市中小学教职工统计表（教育厅提供）" xfId="400"/>
    <cellStyle name="好_2009年一般性转移支付标准工资" xfId="401"/>
    <cellStyle name="好_2009年一般性转移支付标准工资_~4190974" xfId="402"/>
    <cellStyle name="好_2009年一般性转移支付标准工资_~5676413" xfId="403"/>
    <cellStyle name="好_2009年一般性转移支付标准工资_不用软件计算9.1不考虑经费管理评价xl" xfId="404"/>
    <cellStyle name="好_2009年一般性转移支付标准工资_地方配套按人均增幅控制8.30xl" xfId="405"/>
    <cellStyle name="好_2009年一般性转移支付标准工资_地方配套按人均增幅控制8.30一般预算平均增幅、人均可用财力平均增幅两次控制、社会治安系数调整、案件数调整xl" xfId="406"/>
    <cellStyle name="好_2009年一般性转移支付标准工资_地方配套按人均增幅控制8.31（调整结案率后）xl" xfId="407"/>
    <cellStyle name="好_2009年一般性转移支付标准工资_奖励补助测算5.22测试" xfId="408"/>
    <cellStyle name="好_2009年一般性转移支付标准工资_奖励补助测算5.23新" xfId="409"/>
    <cellStyle name="好_2009年一般性转移支付标准工资_奖励补助测算5.24冯铸" xfId="410"/>
    <cellStyle name="好_2009年一般性转移支付标准工资_奖励补助测算7.23" xfId="411"/>
    <cellStyle name="好_2009年一般性转移支付标准工资_奖励补助测算7.25" xfId="412"/>
    <cellStyle name="好_2009年一般性转移支付标准工资_奖励补助测算7.25 (version 1) (version 1)" xfId="413"/>
    <cellStyle name="好_530623_2006年县级财政报表附表" xfId="414"/>
    <cellStyle name="好_530629_2006年县级财政报表附表" xfId="415"/>
    <cellStyle name="好_5334_2006年迪庆县级财政报表附表" xfId="416"/>
    <cellStyle name="好_Book1" xfId="417"/>
    <cellStyle name="好_Book1_1" xfId="418"/>
    <cellStyle name="好_Book1_2" xfId="419"/>
    <cellStyle name="好_Book1_县公司" xfId="420"/>
    <cellStyle name="好_Book1_银行账户情况表_2010年12月" xfId="421"/>
    <cellStyle name="好_Book2" xfId="422"/>
    <cellStyle name="好_M01-2(州市补助收入)" xfId="423"/>
    <cellStyle name="好_M03" xfId="424"/>
    <cellStyle name="好_不用软件计算9.1不考虑经费管理评价xl" xfId="425"/>
    <cellStyle name="好_财政供养人员" xfId="426"/>
    <cellStyle name="好_财政支出对上级的依赖程度" xfId="427"/>
    <cellStyle name="好_城建部门" xfId="428"/>
    <cellStyle name="好_地方配套按人均增幅控制8.30xl" xfId="429"/>
    <cellStyle name="好_地方配套按人均增幅控制8.30一般预算平均增幅、人均可用财力平均增幅两次控制、社会治安系数调整、案件数调整xl" xfId="430"/>
    <cellStyle name="好_地方配套按人均增幅控制8.31（调整结案率后）xl" xfId="431"/>
    <cellStyle name="好_第五部分(才淼、饶永宏）" xfId="432"/>
    <cellStyle name="好_第一部分：综合全" xfId="433"/>
    <cellStyle name="好_高中教师人数（教育厅1.6日提供）" xfId="434"/>
    <cellStyle name="好_汇总" xfId="435"/>
    <cellStyle name="好_汇总-县级财政报表附表" xfId="436"/>
    <cellStyle name="好_基础数据分析" xfId="437"/>
    <cellStyle name="好_检验表" xfId="438"/>
    <cellStyle name="好_检验表（调整后）" xfId="439"/>
    <cellStyle name="好_建行" xfId="440"/>
    <cellStyle name="好_奖励补助测算5.22测试" xfId="441"/>
    <cellStyle name="好_奖励补助测算5.23新" xfId="442"/>
    <cellStyle name="好_奖励补助测算5.24冯铸" xfId="443"/>
    <cellStyle name="好_奖励补助测算7.23" xfId="444"/>
    <cellStyle name="好_奖励补助测算7.25" xfId="445"/>
    <cellStyle name="好_奖励补助测算7.25 (version 1) (version 1)" xfId="446"/>
    <cellStyle name="好_教师绩效工资测算表（离退休按各地上报数测算）2009年1月1日" xfId="447"/>
    <cellStyle name="好_教育厅提供义务教育及高中教师人数（2009年1月6日）" xfId="448"/>
    <cellStyle name="好_历年教师人数" xfId="449"/>
    <cellStyle name="好_丽江汇总" xfId="450"/>
    <cellStyle name="好_三季度－表二" xfId="451"/>
    <cellStyle name="好_上报集团公司机构信息（表1）" xfId="452"/>
    <cellStyle name="好_卫生部门" xfId="453"/>
    <cellStyle name="好_文体广播部门" xfId="454"/>
    <cellStyle name="好_下半年禁毒办案经费分配2544.3万元" xfId="455"/>
    <cellStyle name="好_下半年禁吸戒毒经费1000万元" xfId="456"/>
    <cellStyle name="好_县公司" xfId="457"/>
    <cellStyle name="好_县级公安机关公用经费标准奖励测算方案（定稿）" xfId="458"/>
    <cellStyle name="好_县级基础数据" xfId="459"/>
    <cellStyle name="好_新增PC" xfId="460"/>
    <cellStyle name="好_业务工作量指标" xfId="461"/>
    <cellStyle name="好_义务教育阶段教职工人数（教育厅提供最终）" xfId="462"/>
    <cellStyle name="好_银行账户情况表_2010年12月" xfId="463"/>
    <cellStyle name="好_云南农村义务教育统计表" xfId="464"/>
    <cellStyle name="好_云南省2008年中小学教师人数统计表" xfId="465"/>
    <cellStyle name="好_云南省2008年中小学教职工情况（教育厅提供20090101加工整理）" xfId="466"/>
    <cellStyle name="好_云南省2008年转移支付测算——州市本级考核部分及政策性测算" xfId="467"/>
    <cellStyle name="好_云南水利电力有限公司" xfId="468"/>
    <cellStyle name="好_指标四" xfId="469"/>
    <cellStyle name="好_指标五" xfId="470"/>
    <cellStyle name="后继超级链接" xfId="471"/>
    <cellStyle name="后继超链接" xfId="472"/>
    <cellStyle name="汇总" xfId="473"/>
    <cellStyle name="汇总 2" xfId="474"/>
    <cellStyle name="汇总_Book1" xfId="475"/>
    <cellStyle name="Currency" xfId="476"/>
    <cellStyle name="货币 2" xfId="477"/>
    <cellStyle name="货币 2 2" xfId="478"/>
    <cellStyle name="Currency [0]" xfId="479"/>
    <cellStyle name="貨幣 [0]_SGV" xfId="480"/>
    <cellStyle name="貨幣_SGV" xfId="481"/>
    <cellStyle name="计算" xfId="482"/>
    <cellStyle name="计算 2" xfId="483"/>
    <cellStyle name="计算_Book1" xfId="484"/>
    <cellStyle name="检查单元格" xfId="485"/>
    <cellStyle name="检查单元格 2" xfId="486"/>
    <cellStyle name="检查单元格_Book1" xfId="487"/>
    <cellStyle name="解释性文本" xfId="488"/>
    <cellStyle name="解释性文本 2" xfId="489"/>
    <cellStyle name="解释性文本_Book1" xfId="490"/>
    <cellStyle name="借出原因" xfId="491"/>
    <cellStyle name="警告文本" xfId="492"/>
    <cellStyle name="警告文本 2" xfId="493"/>
    <cellStyle name="警告文本_Book1" xfId="494"/>
    <cellStyle name="链接单元格" xfId="495"/>
    <cellStyle name="链接单元格 2" xfId="496"/>
    <cellStyle name="链接单元格_Book1" xfId="497"/>
    <cellStyle name="콤마 [0]_BOILER-CO1" xfId="498"/>
    <cellStyle name="콤마_BOILER-CO1" xfId="499"/>
    <cellStyle name="통화 [0]_BOILER-CO1" xfId="500"/>
    <cellStyle name="통화_BOILER-CO1" xfId="501"/>
    <cellStyle name="표준_0N-HANDLING " xfId="502"/>
    <cellStyle name="霓付 [0]_ +Foil &amp; -FOIL &amp; PAPER" xfId="503"/>
    <cellStyle name="霓付_ +Foil &amp; -FOIL &amp; PAPER" xfId="504"/>
    <cellStyle name="烹拳 [0]_ +Foil &amp; -FOIL &amp; PAPER" xfId="505"/>
    <cellStyle name="烹拳_ +Foil &amp; -FOIL &amp; PAPER" xfId="506"/>
    <cellStyle name="普通_ 白土" xfId="507"/>
    <cellStyle name="千分位[0]_ 白土" xfId="508"/>
    <cellStyle name="千分位_ 白土" xfId="509"/>
    <cellStyle name="千位[0]_ 方正PC" xfId="510"/>
    <cellStyle name="千位_ 方正PC" xfId="511"/>
    <cellStyle name="Comma" xfId="512"/>
    <cellStyle name="千位分隔 2" xfId="513"/>
    <cellStyle name="千位分隔 3" xfId="514"/>
    <cellStyle name="Comma [0]" xfId="515"/>
    <cellStyle name="千位分隔[0] 2" xfId="516"/>
    <cellStyle name="钎霖_4岿角利" xfId="517"/>
    <cellStyle name="强调 1" xfId="518"/>
    <cellStyle name="强调 2" xfId="519"/>
    <cellStyle name="强调 3" xfId="520"/>
    <cellStyle name="强调文字颜色 1" xfId="521"/>
    <cellStyle name="强调文字颜色 1 2" xfId="522"/>
    <cellStyle name="强调文字颜色 1_Book1" xfId="523"/>
    <cellStyle name="强调文字颜色 2" xfId="524"/>
    <cellStyle name="强调文字颜色 2 2" xfId="525"/>
    <cellStyle name="强调文字颜色 2_Book1" xfId="526"/>
    <cellStyle name="强调文字颜色 3" xfId="527"/>
    <cellStyle name="强调文字颜色 3 2" xfId="528"/>
    <cellStyle name="强调文字颜色 3_Book1" xfId="529"/>
    <cellStyle name="强调文字颜色 4" xfId="530"/>
    <cellStyle name="强调文字颜色 4 2" xfId="531"/>
    <cellStyle name="强调文字颜色 4_Book1" xfId="532"/>
    <cellStyle name="强调文字颜色 5" xfId="533"/>
    <cellStyle name="强调文字颜色 5 2" xfId="534"/>
    <cellStyle name="强调文字颜色 5_Book1" xfId="535"/>
    <cellStyle name="强调文字颜色 6" xfId="536"/>
    <cellStyle name="强调文字颜色 6 2" xfId="537"/>
    <cellStyle name="强调文字颜色 6_Book1" xfId="538"/>
    <cellStyle name="日期" xfId="539"/>
    <cellStyle name="商品名称" xfId="540"/>
    <cellStyle name="适中" xfId="541"/>
    <cellStyle name="适中 2" xfId="542"/>
    <cellStyle name="适中_Book1" xfId="543"/>
    <cellStyle name="输出" xfId="544"/>
    <cellStyle name="输出 2" xfId="545"/>
    <cellStyle name="输出_Book1" xfId="546"/>
    <cellStyle name="输入" xfId="547"/>
    <cellStyle name="输入 2" xfId="548"/>
    <cellStyle name="输入_Book1" xfId="549"/>
    <cellStyle name="数量" xfId="550"/>
    <cellStyle name="数字" xfId="551"/>
    <cellStyle name="未定义" xfId="552"/>
    <cellStyle name="小数" xfId="553"/>
    <cellStyle name="样式 1" xfId="554"/>
    <cellStyle name="一般_SGV" xfId="555"/>
    <cellStyle name="Followed Hyperlink" xfId="556"/>
    <cellStyle name="昗弨_Pacific Region P&amp;L" xfId="557"/>
    <cellStyle name="寘嬫愗傝 [0.00]_Region Orders (2)" xfId="558"/>
    <cellStyle name="寘嬫愗傝_Region Orders (2)" xfId="559"/>
    <cellStyle name="注释" xfId="560"/>
    <cellStyle name="注释 2" xfId="561"/>
    <cellStyle name="注释_Book1" xfId="562"/>
    <cellStyle name="㼿㼿㼿㼿㼿㼿" xfId="563"/>
    <cellStyle name="㼿㼿㼿㼿㼿㼿㼿㼿㼿㼿㼿?" xfId="5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52;&#31435;\&#19978;&#32423;&#25991;&#20214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52;&#31435;\&#19978;&#32423;&#25991;&#2021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:IV11"/>
    </sheetView>
  </sheetViews>
  <sheetFormatPr defaultColWidth="9.140625" defaultRowHeight="12"/>
  <cols>
    <col min="1" max="1" width="9.8515625" style="0" customWidth="1"/>
    <col min="4" max="4" width="23.00390625" style="0" customWidth="1"/>
    <col min="5" max="5" width="22.00390625" style="0" customWidth="1"/>
    <col min="8" max="8" width="11.8515625" style="0" customWidth="1"/>
  </cols>
  <sheetData>
    <row r="1" spans="1:9" ht="27">
      <c r="A1" s="1" t="s">
        <v>72</v>
      </c>
      <c r="B1" s="2" t="s">
        <v>0</v>
      </c>
      <c r="C1" s="2" t="s">
        <v>1</v>
      </c>
      <c r="D1" s="3" t="s">
        <v>88</v>
      </c>
      <c r="E1" s="12" t="s">
        <v>177</v>
      </c>
      <c r="F1" s="2" t="s">
        <v>2</v>
      </c>
      <c r="G1" s="2" t="s">
        <v>3</v>
      </c>
      <c r="H1" s="2" t="s">
        <v>4</v>
      </c>
      <c r="I1" s="10" t="s">
        <v>142</v>
      </c>
    </row>
    <row r="2" spans="1:9" s="11" customFormat="1" ht="21.75" customHeight="1">
      <c r="A2" s="15" t="e">
        <f>#REF!+1</f>
        <v>#REF!</v>
      </c>
      <c r="B2" s="13" t="s">
        <v>192</v>
      </c>
      <c r="C2" s="14" t="s">
        <v>5</v>
      </c>
      <c r="D2" s="13" t="s">
        <v>184</v>
      </c>
      <c r="E2" s="13" t="s">
        <v>184</v>
      </c>
      <c r="F2" s="16" t="s">
        <v>109</v>
      </c>
      <c r="G2" s="16" t="s">
        <v>6</v>
      </c>
      <c r="H2" s="16" t="s">
        <v>185</v>
      </c>
      <c r="I2" s="17"/>
    </row>
    <row r="3" spans="1:9" s="11" customFormat="1" ht="21.75" customHeight="1">
      <c r="A3" s="15" t="e">
        <f>A1+1</f>
        <v>#VALUE!</v>
      </c>
      <c r="B3" s="13" t="s">
        <v>183</v>
      </c>
      <c r="C3" s="14" t="s">
        <v>5</v>
      </c>
      <c r="D3" s="13" t="s">
        <v>184</v>
      </c>
      <c r="E3" s="13" t="s">
        <v>184</v>
      </c>
      <c r="F3" s="16" t="s">
        <v>109</v>
      </c>
      <c r="G3" s="16" t="s">
        <v>6</v>
      </c>
      <c r="H3" s="16" t="s">
        <v>185</v>
      </c>
      <c r="I3" s="17"/>
    </row>
    <row r="4" spans="1:9" s="11" customFormat="1" ht="21.75" customHeight="1">
      <c r="A4" s="15" t="e">
        <f aca="true" t="shared" si="0" ref="A4:A11">A3+1</f>
        <v>#VALUE!</v>
      </c>
      <c r="B4" s="14" t="s">
        <v>8</v>
      </c>
      <c r="C4" s="14" t="s">
        <v>5</v>
      </c>
      <c r="D4" s="13" t="s">
        <v>186</v>
      </c>
      <c r="E4" s="13" t="s">
        <v>186</v>
      </c>
      <c r="F4" s="16" t="s">
        <v>9</v>
      </c>
      <c r="G4" s="16" t="s">
        <v>6</v>
      </c>
      <c r="H4" s="16" t="s">
        <v>10</v>
      </c>
      <c r="I4" s="17" t="s">
        <v>162</v>
      </c>
    </row>
    <row r="5" spans="1:9" s="11" customFormat="1" ht="21.75" customHeight="1">
      <c r="A5" s="15" t="e">
        <f t="shared" si="0"/>
        <v>#VALUE!</v>
      </c>
      <c r="B5" s="13" t="s">
        <v>187</v>
      </c>
      <c r="C5" s="13" t="s">
        <v>76</v>
      </c>
      <c r="D5" s="13" t="s">
        <v>188</v>
      </c>
      <c r="E5" s="13" t="s">
        <v>113</v>
      </c>
      <c r="F5" s="16">
        <v>1948.05</v>
      </c>
      <c r="G5" s="18" t="s">
        <v>77</v>
      </c>
      <c r="H5" s="16" t="s">
        <v>141</v>
      </c>
      <c r="I5" s="17" t="s">
        <v>162</v>
      </c>
    </row>
    <row r="6" spans="1:9" s="11" customFormat="1" ht="21.75" customHeight="1">
      <c r="A6" s="15" t="e">
        <f t="shared" si="0"/>
        <v>#VALUE!</v>
      </c>
      <c r="B6" s="14" t="s">
        <v>38</v>
      </c>
      <c r="C6" s="14" t="s">
        <v>5</v>
      </c>
      <c r="D6" s="13" t="s">
        <v>69</v>
      </c>
      <c r="E6" s="13" t="s">
        <v>69</v>
      </c>
      <c r="F6" s="16" t="s">
        <v>39</v>
      </c>
      <c r="G6" s="16" t="s">
        <v>6</v>
      </c>
      <c r="H6" s="16" t="s">
        <v>23</v>
      </c>
      <c r="I6" s="17" t="s">
        <v>163</v>
      </c>
    </row>
    <row r="7" spans="1:9" s="11" customFormat="1" ht="21.75" customHeight="1">
      <c r="A7" s="15" t="e">
        <f t="shared" si="0"/>
        <v>#VALUE!</v>
      </c>
      <c r="B7" s="14" t="s">
        <v>51</v>
      </c>
      <c r="C7" s="14" t="s">
        <v>5</v>
      </c>
      <c r="D7" s="13" t="s">
        <v>189</v>
      </c>
      <c r="E7" s="13" t="s">
        <v>189</v>
      </c>
      <c r="F7" s="16" t="s">
        <v>52</v>
      </c>
      <c r="G7" s="16" t="s">
        <v>6</v>
      </c>
      <c r="H7" s="16" t="s">
        <v>53</v>
      </c>
      <c r="I7" s="17"/>
    </row>
    <row r="8" spans="1:9" s="11" customFormat="1" ht="21.75" customHeight="1">
      <c r="A8" s="15" t="e">
        <f t="shared" si="0"/>
        <v>#VALUE!</v>
      </c>
      <c r="B8" s="14" t="s">
        <v>28</v>
      </c>
      <c r="C8" s="14" t="s">
        <v>12</v>
      </c>
      <c r="D8" s="13" t="s">
        <v>87</v>
      </c>
      <c r="E8" s="13" t="s">
        <v>87</v>
      </c>
      <c r="F8" s="16" t="s">
        <v>29</v>
      </c>
      <c r="G8" s="16" t="s">
        <v>6</v>
      </c>
      <c r="H8" s="16" t="s">
        <v>30</v>
      </c>
      <c r="I8" s="17"/>
    </row>
    <row r="9" spans="1:9" s="11" customFormat="1" ht="21.75" customHeight="1">
      <c r="A9" s="15" t="e">
        <f t="shared" si="0"/>
        <v>#VALUE!</v>
      </c>
      <c r="B9" s="14" t="s">
        <v>44</v>
      </c>
      <c r="C9" s="14" t="s">
        <v>5</v>
      </c>
      <c r="D9" s="13" t="s">
        <v>191</v>
      </c>
      <c r="E9" s="13" t="s">
        <v>191</v>
      </c>
      <c r="F9" s="16" t="s">
        <v>45</v>
      </c>
      <c r="G9" s="16" t="s">
        <v>6</v>
      </c>
      <c r="H9" s="16" t="s">
        <v>31</v>
      </c>
      <c r="I9" s="17"/>
    </row>
    <row r="10" spans="1:9" s="11" customFormat="1" ht="21.75" customHeight="1">
      <c r="A10" s="15" t="e">
        <f t="shared" si="0"/>
        <v>#VALUE!</v>
      </c>
      <c r="B10" s="14" t="s">
        <v>24</v>
      </c>
      <c r="C10" s="14" t="s">
        <v>5</v>
      </c>
      <c r="D10" s="13" t="s">
        <v>66</v>
      </c>
      <c r="E10" s="13" t="s">
        <v>66</v>
      </c>
      <c r="F10" s="16" t="s">
        <v>25</v>
      </c>
      <c r="G10" s="16" t="s">
        <v>6</v>
      </c>
      <c r="H10" s="16" t="s">
        <v>7</v>
      </c>
      <c r="I10" s="17"/>
    </row>
    <row r="11" spans="1:9" s="11" customFormat="1" ht="21.75" customHeight="1">
      <c r="A11" s="15" t="e">
        <f t="shared" si="0"/>
        <v>#VALUE!</v>
      </c>
      <c r="B11" s="14" t="s">
        <v>46</v>
      </c>
      <c r="C11" s="14" t="s">
        <v>12</v>
      </c>
      <c r="D11" s="13" t="s">
        <v>66</v>
      </c>
      <c r="E11" s="13" t="s">
        <v>66</v>
      </c>
      <c r="F11" s="16" t="s">
        <v>47</v>
      </c>
      <c r="G11" s="16" t="s">
        <v>6</v>
      </c>
      <c r="H11" s="16" t="s">
        <v>32</v>
      </c>
      <c r="I11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4" sqref="A4:A76"/>
    </sheetView>
  </sheetViews>
  <sheetFormatPr defaultColWidth="9.140625" defaultRowHeight="12"/>
  <cols>
    <col min="1" max="1" width="5.421875" style="0" customWidth="1"/>
    <col min="2" max="2" width="8.421875" style="0" customWidth="1"/>
    <col min="3" max="3" width="5.57421875" style="0" customWidth="1"/>
    <col min="4" max="4" width="19.7109375" style="0" customWidth="1"/>
    <col min="5" max="5" width="11.8515625" style="0" customWidth="1"/>
    <col min="6" max="7" width="10.00390625" style="0" customWidth="1"/>
  </cols>
  <sheetData>
    <row r="1" spans="1:7" ht="36" customHeight="1">
      <c r="A1" s="32" t="s">
        <v>234</v>
      </c>
      <c r="B1" s="32"/>
      <c r="C1" s="32"/>
      <c r="D1" s="32"/>
      <c r="E1" s="32"/>
      <c r="F1" s="32"/>
      <c r="G1" s="32"/>
    </row>
    <row r="2" spans="1:7" ht="21.75" customHeight="1">
      <c r="A2" s="1" t="s">
        <v>72</v>
      </c>
      <c r="B2" s="2" t="s">
        <v>0</v>
      </c>
      <c r="C2" s="2" t="s">
        <v>1</v>
      </c>
      <c r="D2" s="12" t="s">
        <v>88</v>
      </c>
      <c r="E2" s="2" t="s">
        <v>2</v>
      </c>
      <c r="F2" s="2" t="s">
        <v>3</v>
      </c>
      <c r="G2" s="20" t="s">
        <v>4</v>
      </c>
    </row>
    <row r="3" spans="1:7" ht="21.75" customHeight="1">
      <c r="A3" s="1">
        <v>1</v>
      </c>
      <c r="B3" s="21" t="s">
        <v>209</v>
      </c>
      <c r="C3" s="5" t="s">
        <v>76</v>
      </c>
      <c r="D3" s="5" t="s">
        <v>233</v>
      </c>
      <c r="E3" s="6" t="s">
        <v>129</v>
      </c>
      <c r="F3" s="7" t="s">
        <v>77</v>
      </c>
      <c r="G3" s="6" t="s">
        <v>93</v>
      </c>
    </row>
    <row r="4" spans="1:7" ht="21.75" customHeight="1">
      <c r="A4" s="1">
        <f>A3+1</f>
        <v>2</v>
      </c>
      <c r="B4" s="5" t="s">
        <v>203</v>
      </c>
      <c r="C4" s="5" t="s">
        <v>81</v>
      </c>
      <c r="D4" s="5" t="s">
        <v>215</v>
      </c>
      <c r="E4" s="6" t="s">
        <v>59</v>
      </c>
      <c r="F4" s="7" t="s">
        <v>198</v>
      </c>
      <c r="G4" s="6" t="s">
        <v>165</v>
      </c>
    </row>
    <row r="5" spans="1:7" ht="21.75" customHeight="1">
      <c r="A5" s="1">
        <f aca="true" t="shared" si="0" ref="A5:A68">A4+1</f>
        <v>3</v>
      </c>
      <c r="B5" s="5" t="s">
        <v>193</v>
      </c>
      <c r="C5" s="5" t="s">
        <v>76</v>
      </c>
      <c r="D5" s="5" t="s">
        <v>158</v>
      </c>
      <c r="E5" s="6">
        <v>1955.07</v>
      </c>
      <c r="F5" s="7" t="s">
        <v>77</v>
      </c>
      <c r="G5" s="6">
        <v>2008.11</v>
      </c>
    </row>
    <row r="6" spans="1:7" s="19" customFormat="1" ht="21.75" customHeight="1">
      <c r="A6" s="1">
        <f t="shared" si="0"/>
        <v>4</v>
      </c>
      <c r="B6" s="5" t="s">
        <v>194</v>
      </c>
      <c r="C6" s="5" t="s">
        <v>81</v>
      </c>
      <c r="D6" s="5" t="s">
        <v>158</v>
      </c>
      <c r="E6" s="6">
        <v>1955.08</v>
      </c>
      <c r="F6" s="7" t="s">
        <v>77</v>
      </c>
      <c r="G6" s="6">
        <v>2009.12</v>
      </c>
    </row>
    <row r="7" spans="1:7" s="19" customFormat="1" ht="21.75" customHeight="1">
      <c r="A7" s="1">
        <f t="shared" si="0"/>
        <v>5</v>
      </c>
      <c r="B7" s="4" t="s">
        <v>202</v>
      </c>
      <c r="C7" s="4" t="s">
        <v>5</v>
      </c>
      <c r="D7" s="5" t="s">
        <v>89</v>
      </c>
      <c r="E7" s="6" t="s">
        <v>48</v>
      </c>
      <c r="F7" s="6" t="s">
        <v>6</v>
      </c>
      <c r="G7" s="6" t="s">
        <v>49</v>
      </c>
    </row>
    <row r="8" spans="1:7" s="19" customFormat="1" ht="21.75" customHeight="1">
      <c r="A8" s="1">
        <f t="shared" si="0"/>
        <v>6</v>
      </c>
      <c r="B8" s="4" t="s">
        <v>54</v>
      </c>
      <c r="C8" s="4" t="s">
        <v>5</v>
      </c>
      <c r="D8" s="5" t="s">
        <v>89</v>
      </c>
      <c r="E8" s="6" t="s">
        <v>55</v>
      </c>
      <c r="F8" s="6" t="s">
        <v>6</v>
      </c>
      <c r="G8" s="6" t="s">
        <v>31</v>
      </c>
    </row>
    <row r="9" spans="1:7" s="19" customFormat="1" ht="21.75" customHeight="1">
      <c r="A9" s="1">
        <f t="shared" si="0"/>
        <v>7</v>
      </c>
      <c r="B9" s="5" t="s">
        <v>144</v>
      </c>
      <c r="C9" s="4" t="s">
        <v>5</v>
      </c>
      <c r="D9" s="5" t="s">
        <v>103</v>
      </c>
      <c r="E9" s="6">
        <v>1965.06</v>
      </c>
      <c r="F9" s="6" t="s">
        <v>6</v>
      </c>
      <c r="G9" s="6">
        <v>2008.11</v>
      </c>
    </row>
    <row r="10" spans="1:7" s="19" customFormat="1" ht="21.75" customHeight="1">
      <c r="A10" s="1">
        <f t="shared" si="0"/>
        <v>8</v>
      </c>
      <c r="B10" s="5" t="s">
        <v>167</v>
      </c>
      <c r="C10" s="5" t="s">
        <v>92</v>
      </c>
      <c r="D10" s="5" t="s">
        <v>200</v>
      </c>
      <c r="E10" s="6">
        <v>1966.04</v>
      </c>
      <c r="F10" s="7" t="s">
        <v>159</v>
      </c>
      <c r="G10" s="6">
        <v>2009.11</v>
      </c>
    </row>
    <row r="11" spans="1:7" s="19" customFormat="1" ht="21.75" customHeight="1">
      <c r="A11" s="1">
        <f t="shared" si="0"/>
        <v>9</v>
      </c>
      <c r="B11" s="5" t="s">
        <v>145</v>
      </c>
      <c r="C11" s="5" t="s">
        <v>92</v>
      </c>
      <c r="D11" s="5" t="s">
        <v>200</v>
      </c>
      <c r="E11" s="6">
        <v>1964.02</v>
      </c>
      <c r="F11" s="6" t="s">
        <v>6</v>
      </c>
      <c r="G11" s="6">
        <v>2008.11</v>
      </c>
    </row>
    <row r="12" spans="1:7" s="11" customFormat="1" ht="21.75" customHeight="1">
      <c r="A12" s="1">
        <f t="shared" si="0"/>
        <v>10</v>
      </c>
      <c r="B12" s="5" t="s">
        <v>180</v>
      </c>
      <c r="C12" s="4" t="s">
        <v>5</v>
      </c>
      <c r="D12" s="5" t="s">
        <v>176</v>
      </c>
      <c r="E12" s="6" t="s">
        <v>111</v>
      </c>
      <c r="F12" s="6" t="s">
        <v>6</v>
      </c>
      <c r="G12" s="6" t="s">
        <v>140</v>
      </c>
    </row>
    <row r="13" spans="1:7" ht="21.75" customHeight="1">
      <c r="A13" s="1">
        <f t="shared" si="0"/>
        <v>11</v>
      </c>
      <c r="B13" s="4" t="s">
        <v>56</v>
      </c>
      <c r="C13" s="4" t="s">
        <v>5</v>
      </c>
      <c r="D13" s="5" t="s">
        <v>68</v>
      </c>
      <c r="E13" s="6" t="s">
        <v>57</v>
      </c>
      <c r="F13" s="6" t="s">
        <v>6</v>
      </c>
      <c r="G13" s="6" t="s">
        <v>17</v>
      </c>
    </row>
    <row r="14" spans="1:7" ht="21.75" customHeight="1">
      <c r="A14" s="1">
        <f t="shared" si="0"/>
        <v>12</v>
      </c>
      <c r="B14" s="5" t="s">
        <v>83</v>
      </c>
      <c r="C14" s="5" t="s">
        <v>76</v>
      </c>
      <c r="D14" s="5" t="s">
        <v>68</v>
      </c>
      <c r="E14" s="6">
        <v>1964.08</v>
      </c>
      <c r="F14" s="7" t="s">
        <v>73</v>
      </c>
      <c r="G14" s="8" t="s">
        <v>74</v>
      </c>
    </row>
    <row r="15" spans="1:7" ht="21.75" customHeight="1">
      <c r="A15" s="1">
        <f t="shared" si="0"/>
        <v>13</v>
      </c>
      <c r="B15" s="5" t="s">
        <v>107</v>
      </c>
      <c r="C15" s="4" t="s">
        <v>5</v>
      </c>
      <c r="D15" s="5" t="s">
        <v>68</v>
      </c>
      <c r="E15" s="6" t="s">
        <v>110</v>
      </c>
      <c r="F15" s="6" t="s">
        <v>6</v>
      </c>
      <c r="G15" s="6" t="s">
        <v>93</v>
      </c>
    </row>
    <row r="16" spans="1:7" ht="21.75" customHeight="1">
      <c r="A16" s="1">
        <f t="shared" si="0"/>
        <v>14</v>
      </c>
      <c r="B16" s="21" t="s">
        <v>217</v>
      </c>
      <c r="C16" s="5" t="s">
        <v>92</v>
      </c>
      <c r="D16" s="5" t="s">
        <v>176</v>
      </c>
      <c r="E16" s="6">
        <v>1962.11</v>
      </c>
      <c r="F16" s="7" t="s">
        <v>138</v>
      </c>
      <c r="G16" s="8" t="s">
        <v>218</v>
      </c>
    </row>
    <row r="17" spans="1:7" ht="21.75" customHeight="1">
      <c r="A17" s="1">
        <f t="shared" si="0"/>
        <v>15</v>
      </c>
      <c r="B17" s="4" t="s">
        <v>33</v>
      </c>
      <c r="C17" s="4" t="s">
        <v>5</v>
      </c>
      <c r="D17" s="5" t="s">
        <v>175</v>
      </c>
      <c r="E17" s="6" t="s">
        <v>34</v>
      </c>
      <c r="F17" s="6" t="s">
        <v>6</v>
      </c>
      <c r="G17" s="6" t="s">
        <v>30</v>
      </c>
    </row>
    <row r="18" spans="1:7" ht="21.75" customHeight="1">
      <c r="A18" s="1">
        <f t="shared" si="0"/>
        <v>16</v>
      </c>
      <c r="B18" s="4" t="s">
        <v>42</v>
      </c>
      <c r="C18" s="4" t="s">
        <v>5</v>
      </c>
      <c r="D18" s="5" t="s">
        <v>132</v>
      </c>
      <c r="E18" s="6" t="s">
        <v>43</v>
      </c>
      <c r="F18" s="6" t="s">
        <v>6</v>
      </c>
      <c r="G18" s="6" t="s">
        <v>17</v>
      </c>
    </row>
    <row r="19" spans="1:7" ht="21.75" customHeight="1">
      <c r="A19" s="1">
        <f t="shared" si="0"/>
        <v>17</v>
      </c>
      <c r="B19" s="5" t="s">
        <v>85</v>
      </c>
      <c r="C19" s="5" t="s">
        <v>81</v>
      </c>
      <c r="D19" s="5" t="s">
        <v>132</v>
      </c>
      <c r="E19" s="6">
        <v>1965.05</v>
      </c>
      <c r="F19" s="7" t="s">
        <v>73</v>
      </c>
      <c r="G19" s="8" t="s">
        <v>74</v>
      </c>
    </row>
    <row r="20" spans="1:7" ht="21.75" customHeight="1">
      <c r="A20" s="1">
        <f t="shared" si="0"/>
        <v>18</v>
      </c>
      <c r="B20" s="5" t="s">
        <v>211</v>
      </c>
      <c r="C20" s="5" t="s">
        <v>76</v>
      </c>
      <c r="D20" s="5" t="s">
        <v>212</v>
      </c>
      <c r="E20" s="6" t="s">
        <v>213</v>
      </c>
      <c r="F20" s="7" t="s">
        <v>73</v>
      </c>
      <c r="G20" s="6">
        <v>2004.09</v>
      </c>
    </row>
    <row r="21" spans="1:7" ht="21.75" customHeight="1">
      <c r="A21" s="1">
        <f t="shared" si="0"/>
        <v>19</v>
      </c>
      <c r="B21" s="21" t="s">
        <v>208</v>
      </c>
      <c r="C21" s="5" t="s">
        <v>92</v>
      </c>
      <c r="D21" s="5" t="s">
        <v>132</v>
      </c>
      <c r="E21" s="6" t="s">
        <v>128</v>
      </c>
      <c r="F21" s="7" t="s">
        <v>77</v>
      </c>
      <c r="G21" s="6" t="s">
        <v>93</v>
      </c>
    </row>
    <row r="22" spans="1:7" ht="21.75" customHeight="1">
      <c r="A22" s="1">
        <f t="shared" si="0"/>
        <v>20</v>
      </c>
      <c r="B22" s="21" t="s">
        <v>210</v>
      </c>
      <c r="C22" s="5" t="s">
        <v>76</v>
      </c>
      <c r="D22" s="5" t="s">
        <v>179</v>
      </c>
      <c r="E22" s="6">
        <v>1965.12</v>
      </c>
      <c r="F22" s="7" t="s">
        <v>77</v>
      </c>
      <c r="G22" s="6">
        <v>2008.11</v>
      </c>
    </row>
    <row r="23" spans="1:7" ht="21.75" customHeight="1">
      <c r="A23" s="1">
        <f t="shared" si="0"/>
        <v>21</v>
      </c>
      <c r="B23" s="5" t="s">
        <v>155</v>
      </c>
      <c r="C23" s="5" t="s">
        <v>76</v>
      </c>
      <c r="D23" s="5" t="s">
        <v>156</v>
      </c>
      <c r="E23" s="8" t="s">
        <v>160</v>
      </c>
      <c r="F23" s="7" t="s">
        <v>73</v>
      </c>
      <c r="G23" s="6">
        <v>2008.11</v>
      </c>
    </row>
    <row r="24" spans="1:7" ht="21.75" customHeight="1">
      <c r="A24" s="1">
        <f t="shared" si="0"/>
        <v>22</v>
      </c>
      <c r="B24" s="5" t="s">
        <v>214</v>
      </c>
      <c r="C24" s="5" t="s">
        <v>76</v>
      </c>
      <c r="D24" s="5" t="s">
        <v>156</v>
      </c>
      <c r="E24" s="5">
        <v>1961.09</v>
      </c>
      <c r="F24" s="5" t="s">
        <v>73</v>
      </c>
      <c r="G24" s="5">
        <v>2010.11</v>
      </c>
    </row>
    <row r="25" spans="1:7" ht="21.75" customHeight="1">
      <c r="A25" s="1">
        <f t="shared" si="0"/>
        <v>23</v>
      </c>
      <c r="B25" s="5" t="s">
        <v>181</v>
      </c>
      <c r="C25" s="5" t="s">
        <v>92</v>
      </c>
      <c r="D25" s="5" t="s">
        <v>102</v>
      </c>
      <c r="E25" s="6">
        <v>1967.12</v>
      </c>
      <c r="F25" s="7" t="s">
        <v>159</v>
      </c>
      <c r="G25" s="6">
        <v>2001.08</v>
      </c>
    </row>
    <row r="26" spans="1:7" ht="21.75" customHeight="1">
      <c r="A26" s="1">
        <f t="shared" si="0"/>
        <v>24</v>
      </c>
      <c r="B26" s="5" t="s">
        <v>94</v>
      </c>
      <c r="C26" s="4" t="s">
        <v>5</v>
      </c>
      <c r="D26" s="5" t="s">
        <v>102</v>
      </c>
      <c r="E26" s="6" t="s">
        <v>114</v>
      </c>
      <c r="F26" s="6" t="s">
        <v>6</v>
      </c>
      <c r="G26" s="6" t="s">
        <v>93</v>
      </c>
    </row>
    <row r="27" spans="1:7" ht="21.75" customHeight="1">
      <c r="A27" s="1">
        <f t="shared" si="0"/>
        <v>25</v>
      </c>
      <c r="B27" s="5" t="s">
        <v>137</v>
      </c>
      <c r="C27" s="5" t="s">
        <v>92</v>
      </c>
      <c r="D27" s="5" t="s">
        <v>113</v>
      </c>
      <c r="E27" s="6" t="s">
        <v>126</v>
      </c>
      <c r="F27" s="7" t="s">
        <v>138</v>
      </c>
      <c r="G27" s="6" t="s">
        <v>127</v>
      </c>
    </row>
    <row r="28" spans="1:7" ht="21.75" customHeight="1">
      <c r="A28" s="1">
        <f t="shared" si="0"/>
        <v>26</v>
      </c>
      <c r="B28" s="4" t="s">
        <v>21</v>
      </c>
      <c r="C28" s="4" t="s">
        <v>5</v>
      </c>
      <c r="D28" s="5" t="s">
        <v>90</v>
      </c>
      <c r="E28" s="6" t="s">
        <v>22</v>
      </c>
      <c r="F28" s="6" t="s">
        <v>6</v>
      </c>
      <c r="G28" s="6" t="s">
        <v>23</v>
      </c>
    </row>
    <row r="29" spans="1:7" ht="21.75" customHeight="1">
      <c r="A29" s="1">
        <f t="shared" si="0"/>
        <v>27</v>
      </c>
      <c r="B29" s="5" t="s">
        <v>146</v>
      </c>
      <c r="C29" s="4" t="s">
        <v>5</v>
      </c>
      <c r="D29" s="5" t="s">
        <v>90</v>
      </c>
      <c r="E29" s="6">
        <v>1957.01</v>
      </c>
      <c r="F29" s="6" t="s">
        <v>6</v>
      </c>
      <c r="G29" s="6">
        <v>2008.11</v>
      </c>
    </row>
    <row r="30" spans="1:7" ht="21.75" customHeight="1">
      <c r="A30" s="1">
        <f t="shared" si="0"/>
        <v>28</v>
      </c>
      <c r="B30" s="4" t="s">
        <v>15</v>
      </c>
      <c r="C30" s="4" t="s">
        <v>5</v>
      </c>
      <c r="D30" s="5" t="s">
        <v>201</v>
      </c>
      <c r="E30" s="6" t="s">
        <v>16</v>
      </c>
      <c r="F30" s="6" t="s">
        <v>6</v>
      </c>
      <c r="G30" s="6" t="s">
        <v>17</v>
      </c>
    </row>
    <row r="31" spans="1:7" ht="21.75" customHeight="1">
      <c r="A31" s="1">
        <f t="shared" si="0"/>
        <v>29</v>
      </c>
      <c r="B31" s="5" t="s">
        <v>75</v>
      </c>
      <c r="C31" s="5" t="s">
        <v>76</v>
      </c>
      <c r="D31" s="5" t="s">
        <v>201</v>
      </c>
      <c r="E31" s="6">
        <v>1964.11</v>
      </c>
      <c r="F31" s="7" t="s">
        <v>73</v>
      </c>
      <c r="G31" s="8" t="s">
        <v>74</v>
      </c>
    </row>
    <row r="32" spans="1:7" ht="21.75" customHeight="1">
      <c r="A32" s="1">
        <f t="shared" si="0"/>
        <v>30</v>
      </c>
      <c r="B32" s="5" t="s">
        <v>84</v>
      </c>
      <c r="C32" s="5" t="s">
        <v>76</v>
      </c>
      <c r="D32" s="5" t="s">
        <v>201</v>
      </c>
      <c r="E32" s="6">
        <v>1966.03</v>
      </c>
      <c r="F32" s="7" t="s">
        <v>73</v>
      </c>
      <c r="G32" s="8" t="s">
        <v>74</v>
      </c>
    </row>
    <row r="33" spans="1:7" ht="21.75" customHeight="1">
      <c r="A33" s="1">
        <f t="shared" si="0"/>
        <v>31</v>
      </c>
      <c r="B33" s="5" t="s">
        <v>100</v>
      </c>
      <c r="C33" s="4" t="s">
        <v>5</v>
      </c>
      <c r="D33" s="5" t="s">
        <v>201</v>
      </c>
      <c r="E33" s="6" t="s">
        <v>120</v>
      </c>
      <c r="F33" s="6" t="s">
        <v>6</v>
      </c>
      <c r="G33" s="6" t="s">
        <v>93</v>
      </c>
    </row>
    <row r="34" spans="1:7" ht="21.75" customHeight="1">
      <c r="A34" s="1">
        <f t="shared" si="0"/>
        <v>32</v>
      </c>
      <c r="B34" s="5" t="s">
        <v>105</v>
      </c>
      <c r="C34" s="4" t="s">
        <v>5</v>
      </c>
      <c r="D34" s="5" t="s">
        <v>201</v>
      </c>
      <c r="E34" s="6" t="s">
        <v>110</v>
      </c>
      <c r="F34" s="6" t="s">
        <v>6</v>
      </c>
      <c r="G34" s="6" t="s">
        <v>93</v>
      </c>
    </row>
    <row r="35" spans="1:7" ht="21.75" customHeight="1">
      <c r="A35" s="1">
        <f t="shared" si="0"/>
        <v>33</v>
      </c>
      <c r="B35" s="5" t="s">
        <v>106</v>
      </c>
      <c r="C35" s="5" t="s">
        <v>76</v>
      </c>
      <c r="D35" s="5" t="s">
        <v>201</v>
      </c>
      <c r="E35" s="6" t="s">
        <v>19</v>
      </c>
      <c r="F35" s="7" t="s">
        <v>73</v>
      </c>
      <c r="G35" s="6" t="s">
        <v>93</v>
      </c>
    </row>
    <row r="36" spans="1:7" ht="21.75" customHeight="1">
      <c r="A36" s="1">
        <f t="shared" si="0"/>
        <v>34</v>
      </c>
      <c r="B36" s="5" t="s">
        <v>190</v>
      </c>
      <c r="C36" s="5" t="s">
        <v>76</v>
      </c>
      <c r="D36" s="5" t="s">
        <v>65</v>
      </c>
      <c r="E36" s="6" t="s">
        <v>115</v>
      </c>
      <c r="F36" s="7" t="s">
        <v>73</v>
      </c>
      <c r="G36" s="6" t="s">
        <v>17</v>
      </c>
    </row>
    <row r="37" spans="1:7" ht="21.75" customHeight="1">
      <c r="A37" s="1">
        <f t="shared" si="0"/>
        <v>35</v>
      </c>
      <c r="B37" s="5" t="s">
        <v>95</v>
      </c>
      <c r="C37" s="5" t="s">
        <v>76</v>
      </c>
      <c r="D37" s="5" t="s">
        <v>104</v>
      </c>
      <c r="E37" s="6" t="s">
        <v>119</v>
      </c>
      <c r="F37" s="7" t="s">
        <v>73</v>
      </c>
      <c r="G37" s="6" t="s">
        <v>93</v>
      </c>
    </row>
    <row r="38" spans="1:7" ht="21.75" customHeight="1">
      <c r="A38" s="1">
        <f t="shared" si="0"/>
        <v>36</v>
      </c>
      <c r="B38" s="5" t="s">
        <v>131</v>
      </c>
      <c r="C38" s="5" t="s">
        <v>97</v>
      </c>
      <c r="D38" s="5" t="s">
        <v>104</v>
      </c>
      <c r="E38" s="6" t="s">
        <v>108</v>
      </c>
      <c r="F38" s="6" t="s">
        <v>6</v>
      </c>
      <c r="G38" s="6" t="s">
        <v>93</v>
      </c>
    </row>
    <row r="39" spans="1:7" ht="21.75" customHeight="1">
      <c r="A39" s="1">
        <f t="shared" si="0"/>
        <v>37</v>
      </c>
      <c r="B39" s="5" t="s">
        <v>147</v>
      </c>
      <c r="C39" s="5" t="s">
        <v>76</v>
      </c>
      <c r="D39" s="5" t="s">
        <v>104</v>
      </c>
      <c r="E39" s="6">
        <v>1964.04</v>
      </c>
      <c r="F39" s="6" t="s">
        <v>6</v>
      </c>
      <c r="G39" s="6">
        <v>2008.11</v>
      </c>
    </row>
    <row r="40" spans="1:7" ht="21.75" customHeight="1">
      <c r="A40" s="1">
        <f t="shared" si="0"/>
        <v>38</v>
      </c>
      <c r="B40" s="5" t="s">
        <v>148</v>
      </c>
      <c r="C40" s="5" t="s">
        <v>76</v>
      </c>
      <c r="D40" s="5" t="s">
        <v>104</v>
      </c>
      <c r="E40" s="6">
        <v>1958.05</v>
      </c>
      <c r="F40" s="6" t="s">
        <v>6</v>
      </c>
      <c r="G40" s="6">
        <v>2008.11</v>
      </c>
    </row>
    <row r="41" spans="1:7" ht="21.75" customHeight="1">
      <c r="A41" s="1">
        <f t="shared" si="0"/>
        <v>39</v>
      </c>
      <c r="B41" s="5" t="s">
        <v>205</v>
      </c>
      <c r="C41" s="5" t="s">
        <v>76</v>
      </c>
      <c r="D41" s="5" t="s">
        <v>104</v>
      </c>
      <c r="E41" s="6">
        <v>1970.01</v>
      </c>
      <c r="F41" s="6" t="s">
        <v>6</v>
      </c>
      <c r="G41" s="6">
        <v>2008.11</v>
      </c>
    </row>
    <row r="42" spans="1:7" ht="21.75" customHeight="1">
      <c r="A42" s="1">
        <f t="shared" si="0"/>
        <v>40</v>
      </c>
      <c r="B42" s="5" t="s">
        <v>149</v>
      </c>
      <c r="C42" s="5" t="s">
        <v>157</v>
      </c>
      <c r="D42" s="5" t="s">
        <v>104</v>
      </c>
      <c r="E42" s="8" t="s">
        <v>161</v>
      </c>
      <c r="F42" s="6" t="s">
        <v>6</v>
      </c>
      <c r="G42" s="6">
        <v>2008.11</v>
      </c>
    </row>
    <row r="43" spans="1:7" ht="21.75" customHeight="1">
      <c r="A43" s="1">
        <f t="shared" si="0"/>
        <v>41</v>
      </c>
      <c r="B43" s="4" t="s">
        <v>61</v>
      </c>
      <c r="C43" s="4" t="s">
        <v>5</v>
      </c>
      <c r="D43" s="5" t="s">
        <v>65</v>
      </c>
      <c r="E43" s="6" t="s">
        <v>62</v>
      </c>
      <c r="F43" s="6" t="s">
        <v>63</v>
      </c>
      <c r="G43" s="6" t="s">
        <v>64</v>
      </c>
    </row>
    <row r="44" spans="1:7" ht="21.75" customHeight="1">
      <c r="A44" s="1">
        <f t="shared" si="0"/>
        <v>42</v>
      </c>
      <c r="B44" s="4" t="s">
        <v>204</v>
      </c>
      <c r="C44" s="4" t="s">
        <v>5</v>
      </c>
      <c r="D44" s="5" t="s">
        <v>67</v>
      </c>
      <c r="E44" s="6" t="s">
        <v>37</v>
      </c>
      <c r="F44" s="6" t="s">
        <v>6</v>
      </c>
      <c r="G44" s="6" t="s">
        <v>17</v>
      </c>
    </row>
    <row r="45" spans="1:7" ht="21.75" customHeight="1">
      <c r="A45" s="1">
        <f t="shared" si="0"/>
        <v>43</v>
      </c>
      <c r="B45" s="5" t="s">
        <v>168</v>
      </c>
      <c r="C45" s="5" t="s">
        <v>76</v>
      </c>
      <c r="D45" s="5" t="s">
        <v>67</v>
      </c>
      <c r="E45" s="6">
        <v>1965.09</v>
      </c>
      <c r="F45" s="7" t="s">
        <v>73</v>
      </c>
      <c r="G45" s="6">
        <v>2009.11</v>
      </c>
    </row>
    <row r="46" spans="1:7" ht="21.75" customHeight="1">
      <c r="A46" s="1">
        <f t="shared" si="0"/>
        <v>44</v>
      </c>
      <c r="B46" s="1" t="s">
        <v>86</v>
      </c>
      <c r="C46" s="1" t="s">
        <v>81</v>
      </c>
      <c r="D46" s="1" t="s">
        <v>87</v>
      </c>
      <c r="E46" s="9">
        <v>1963.06</v>
      </c>
      <c r="F46" s="1" t="s">
        <v>73</v>
      </c>
      <c r="G46" s="8" t="s">
        <v>74</v>
      </c>
    </row>
    <row r="47" spans="1:7" ht="21.75" customHeight="1">
      <c r="A47" s="1">
        <f t="shared" si="0"/>
        <v>45</v>
      </c>
      <c r="B47" s="1" t="s">
        <v>172</v>
      </c>
      <c r="C47" s="1" t="s">
        <v>92</v>
      </c>
      <c r="D47" s="1" t="s">
        <v>130</v>
      </c>
      <c r="E47" s="9">
        <v>1969.08</v>
      </c>
      <c r="F47" s="1" t="s">
        <v>159</v>
      </c>
      <c r="G47" s="8" t="s">
        <v>173</v>
      </c>
    </row>
    <row r="48" spans="1:7" ht="21.75" customHeight="1">
      <c r="A48" s="1">
        <f t="shared" si="0"/>
        <v>46</v>
      </c>
      <c r="B48" s="5" t="s">
        <v>206</v>
      </c>
      <c r="C48" s="5" t="s">
        <v>97</v>
      </c>
      <c r="D48" s="5" t="s">
        <v>130</v>
      </c>
      <c r="E48" s="6" t="s">
        <v>116</v>
      </c>
      <c r="F48" s="7" t="s">
        <v>73</v>
      </c>
      <c r="G48" s="8" t="s">
        <v>165</v>
      </c>
    </row>
    <row r="49" spans="1:7" ht="21.75" customHeight="1">
      <c r="A49" s="1">
        <f t="shared" si="0"/>
        <v>47</v>
      </c>
      <c r="B49" s="5" t="s">
        <v>207</v>
      </c>
      <c r="C49" s="5" t="s">
        <v>97</v>
      </c>
      <c r="D49" s="5" t="s">
        <v>130</v>
      </c>
      <c r="E49" s="6" t="s">
        <v>117</v>
      </c>
      <c r="F49" s="7" t="s">
        <v>73</v>
      </c>
      <c r="G49" s="8" t="s">
        <v>165</v>
      </c>
    </row>
    <row r="50" spans="1:7" ht="21.75" customHeight="1">
      <c r="A50" s="1">
        <f t="shared" si="0"/>
        <v>48</v>
      </c>
      <c r="B50" s="4" t="s">
        <v>50</v>
      </c>
      <c r="C50" s="4" t="s">
        <v>5</v>
      </c>
      <c r="D50" s="5" t="s">
        <v>71</v>
      </c>
      <c r="E50" s="6" t="s">
        <v>48</v>
      </c>
      <c r="F50" s="6" t="s">
        <v>6</v>
      </c>
      <c r="G50" s="6" t="s">
        <v>17</v>
      </c>
    </row>
    <row r="51" spans="1:7" ht="21.75" customHeight="1">
      <c r="A51" s="1">
        <f t="shared" si="0"/>
        <v>49</v>
      </c>
      <c r="B51" s="4" t="s">
        <v>58</v>
      </c>
      <c r="C51" s="4" t="s">
        <v>5</v>
      </c>
      <c r="D51" s="5" t="s">
        <v>143</v>
      </c>
      <c r="E51" s="6" t="s">
        <v>59</v>
      </c>
      <c r="F51" s="6" t="s">
        <v>6</v>
      </c>
      <c r="G51" s="6" t="s">
        <v>60</v>
      </c>
    </row>
    <row r="52" spans="1:7" ht="21.75" customHeight="1">
      <c r="A52" s="1">
        <f t="shared" si="0"/>
        <v>50</v>
      </c>
      <c r="B52" s="5" t="s">
        <v>169</v>
      </c>
      <c r="C52" s="5" t="s">
        <v>92</v>
      </c>
      <c r="D52" s="5" t="s">
        <v>170</v>
      </c>
      <c r="E52" s="6">
        <v>1964.04</v>
      </c>
      <c r="F52" s="7" t="s">
        <v>159</v>
      </c>
      <c r="G52" s="6" t="s">
        <v>174</v>
      </c>
    </row>
    <row r="53" spans="1:7" ht="21.75" customHeight="1">
      <c r="A53" s="1">
        <f t="shared" si="0"/>
        <v>51</v>
      </c>
      <c r="B53" s="5" t="s">
        <v>196</v>
      </c>
      <c r="C53" s="5" t="s">
        <v>81</v>
      </c>
      <c r="D53" s="5" t="s">
        <v>232</v>
      </c>
      <c r="E53" s="6" t="s">
        <v>197</v>
      </c>
      <c r="F53" s="7" t="s">
        <v>77</v>
      </c>
      <c r="G53" s="6" t="s">
        <v>165</v>
      </c>
    </row>
    <row r="54" spans="1:7" ht="21.75" customHeight="1">
      <c r="A54" s="1">
        <f t="shared" si="0"/>
        <v>52</v>
      </c>
      <c r="B54" s="5" t="s">
        <v>78</v>
      </c>
      <c r="C54" s="5" t="s">
        <v>76</v>
      </c>
      <c r="D54" s="5" t="s">
        <v>79</v>
      </c>
      <c r="E54" s="8" t="s">
        <v>91</v>
      </c>
      <c r="F54" s="7" t="s">
        <v>73</v>
      </c>
      <c r="G54" s="8" t="s">
        <v>74</v>
      </c>
    </row>
    <row r="55" spans="1:7" ht="21.75" customHeight="1">
      <c r="A55" s="1">
        <f t="shared" si="0"/>
        <v>53</v>
      </c>
      <c r="B55" s="5" t="s">
        <v>80</v>
      </c>
      <c r="C55" s="5" t="s">
        <v>81</v>
      </c>
      <c r="D55" s="5" t="s">
        <v>79</v>
      </c>
      <c r="E55" s="6">
        <v>1957.04</v>
      </c>
      <c r="F55" s="7" t="s">
        <v>73</v>
      </c>
      <c r="G55" s="8" t="s">
        <v>74</v>
      </c>
    </row>
    <row r="56" spans="1:7" ht="21.75" customHeight="1">
      <c r="A56" s="1">
        <f t="shared" si="0"/>
        <v>54</v>
      </c>
      <c r="B56" s="5" t="s">
        <v>154</v>
      </c>
      <c r="C56" s="5" t="s">
        <v>97</v>
      </c>
      <c r="D56" s="5" t="s">
        <v>79</v>
      </c>
      <c r="E56" s="6">
        <v>1956.08</v>
      </c>
      <c r="F56" s="7" t="s">
        <v>73</v>
      </c>
      <c r="G56" s="6">
        <v>2008.11</v>
      </c>
    </row>
    <row r="57" spans="1:7" ht="21.75" customHeight="1">
      <c r="A57" s="1">
        <f t="shared" si="0"/>
        <v>55</v>
      </c>
      <c r="B57" s="4" t="s">
        <v>11</v>
      </c>
      <c r="C57" s="4" t="s">
        <v>12</v>
      </c>
      <c r="D57" s="5" t="s">
        <v>199</v>
      </c>
      <c r="E57" s="6" t="s">
        <v>13</v>
      </c>
      <c r="F57" s="6" t="s">
        <v>198</v>
      </c>
      <c r="G57" s="6" t="s">
        <v>14</v>
      </c>
    </row>
    <row r="58" spans="1:7" ht="21.75" customHeight="1">
      <c r="A58" s="1">
        <f t="shared" si="0"/>
        <v>56</v>
      </c>
      <c r="B58" s="5" t="s">
        <v>133</v>
      </c>
      <c r="C58" s="5" t="s">
        <v>76</v>
      </c>
      <c r="D58" s="5" t="s">
        <v>101</v>
      </c>
      <c r="E58" s="6" t="s">
        <v>112</v>
      </c>
      <c r="F58" s="7" t="s">
        <v>73</v>
      </c>
      <c r="G58" s="6" t="s">
        <v>93</v>
      </c>
    </row>
    <row r="59" spans="1:7" ht="21.75" customHeight="1">
      <c r="A59" s="1">
        <f t="shared" si="0"/>
        <v>57</v>
      </c>
      <c r="B59" s="4" t="s">
        <v>40</v>
      </c>
      <c r="C59" s="4" t="s">
        <v>12</v>
      </c>
      <c r="D59" s="5" t="s">
        <v>70</v>
      </c>
      <c r="E59" s="6" t="s">
        <v>41</v>
      </c>
      <c r="F59" s="6" t="s">
        <v>6</v>
      </c>
      <c r="G59" s="6" t="s">
        <v>31</v>
      </c>
    </row>
    <row r="60" spans="1:7" ht="21.75" customHeight="1">
      <c r="A60" s="1">
        <f t="shared" si="0"/>
        <v>58</v>
      </c>
      <c r="B60" s="4" t="s">
        <v>35</v>
      </c>
      <c r="C60" s="4" t="s">
        <v>5</v>
      </c>
      <c r="D60" s="5" t="s">
        <v>70</v>
      </c>
      <c r="E60" s="6" t="s">
        <v>36</v>
      </c>
      <c r="F60" s="6" t="s">
        <v>6</v>
      </c>
      <c r="G60" s="6" t="s">
        <v>17</v>
      </c>
    </row>
    <row r="61" spans="1:7" ht="21.75" customHeight="1">
      <c r="A61" s="1">
        <f t="shared" si="0"/>
        <v>59</v>
      </c>
      <c r="B61" s="5" t="s">
        <v>134</v>
      </c>
      <c r="C61" s="5" t="s">
        <v>97</v>
      </c>
      <c r="D61" s="5" t="s">
        <v>101</v>
      </c>
      <c r="E61" s="6" t="s">
        <v>121</v>
      </c>
      <c r="F61" s="7" t="s">
        <v>73</v>
      </c>
      <c r="G61" s="6" t="s">
        <v>93</v>
      </c>
    </row>
    <row r="62" spans="1:7" ht="21.75" customHeight="1">
      <c r="A62" s="1">
        <f t="shared" si="0"/>
        <v>60</v>
      </c>
      <c r="B62" s="5" t="s">
        <v>150</v>
      </c>
      <c r="C62" s="5" t="s">
        <v>76</v>
      </c>
      <c r="D62" s="5" t="s">
        <v>70</v>
      </c>
      <c r="E62" s="6">
        <v>1967.12</v>
      </c>
      <c r="F62" s="7" t="s">
        <v>73</v>
      </c>
      <c r="G62" s="6">
        <v>2008.11</v>
      </c>
    </row>
    <row r="63" spans="1:7" ht="21.75" customHeight="1">
      <c r="A63" s="1">
        <f t="shared" si="0"/>
        <v>61</v>
      </c>
      <c r="B63" s="5" t="s">
        <v>151</v>
      </c>
      <c r="C63" s="5" t="s">
        <v>81</v>
      </c>
      <c r="D63" s="5" t="s">
        <v>101</v>
      </c>
      <c r="E63" s="6">
        <v>1970.09</v>
      </c>
      <c r="F63" s="7" t="s">
        <v>73</v>
      </c>
      <c r="G63" s="6">
        <v>2008.11</v>
      </c>
    </row>
    <row r="64" spans="1:7" ht="21.75" customHeight="1">
      <c r="A64" s="1">
        <f t="shared" si="0"/>
        <v>62</v>
      </c>
      <c r="B64" s="5" t="s">
        <v>171</v>
      </c>
      <c r="C64" s="5" t="s">
        <v>97</v>
      </c>
      <c r="D64" s="5" t="s">
        <v>101</v>
      </c>
      <c r="E64" s="6">
        <v>1968.01</v>
      </c>
      <c r="F64" s="7" t="s">
        <v>159</v>
      </c>
      <c r="G64" s="6">
        <v>2009.11</v>
      </c>
    </row>
    <row r="65" spans="1:7" ht="21.75" customHeight="1">
      <c r="A65" s="1">
        <f t="shared" si="0"/>
        <v>63</v>
      </c>
      <c r="B65" s="4" t="s">
        <v>18</v>
      </c>
      <c r="C65" s="4" t="s">
        <v>12</v>
      </c>
      <c r="D65" s="5" t="s">
        <v>66</v>
      </c>
      <c r="E65" s="6" t="s">
        <v>19</v>
      </c>
      <c r="F65" s="6" t="s">
        <v>20</v>
      </c>
      <c r="G65" s="6" t="s">
        <v>17</v>
      </c>
    </row>
    <row r="66" spans="1:7" ht="21.75" customHeight="1">
      <c r="A66" s="1">
        <f t="shared" si="0"/>
        <v>64</v>
      </c>
      <c r="B66" s="4" t="s">
        <v>26</v>
      </c>
      <c r="C66" s="4" t="s">
        <v>5</v>
      </c>
      <c r="D66" s="5" t="s">
        <v>66</v>
      </c>
      <c r="E66" s="6" t="s">
        <v>27</v>
      </c>
      <c r="F66" s="6" t="s">
        <v>6</v>
      </c>
      <c r="G66" s="6" t="s">
        <v>17</v>
      </c>
    </row>
    <row r="67" spans="1:7" ht="21.75" customHeight="1">
      <c r="A67" s="1">
        <f t="shared" si="0"/>
        <v>65</v>
      </c>
      <c r="B67" s="5" t="s">
        <v>182</v>
      </c>
      <c r="C67" s="5" t="s">
        <v>76</v>
      </c>
      <c r="D67" s="5" t="s">
        <v>66</v>
      </c>
      <c r="E67" s="6" t="s">
        <v>122</v>
      </c>
      <c r="F67" s="7" t="s">
        <v>73</v>
      </c>
      <c r="G67" s="6" t="s">
        <v>17</v>
      </c>
    </row>
    <row r="68" spans="1:7" ht="21.75" customHeight="1">
      <c r="A68" s="1">
        <f t="shared" si="0"/>
        <v>66</v>
      </c>
      <c r="B68" s="5" t="s">
        <v>82</v>
      </c>
      <c r="C68" s="5" t="s">
        <v>76</v>
      </c>
      <c r="D68" s="5" t="s">
        <v>66</v>
      </c>
      <c r="E68" s="6">
        <v>1968.04</v>
      </c>
      <c r="F68" s="7" t="s">
        <v>73</v>
      </c>
      <c r="G68" s="8" t="s">
        <v>74</v>
      </c>
    </row>
    <row r="69" spans="1:7" ht="21.75" customHeight="1">
      <c r="A69" s="1">
        <f aca="true" t="shared" si="1" ref="A69:A76">A68+1</f>
        <v>67</v>
      </c>
      <c r="B69" s="5" t="s">
        <v>96</v>
      </c>
      <c r="C69" s="5" t="s">
        <v>97</v>
      </c>
      <c r="D69" s="5" t="s">
        <v>66</v>
      </c>
      <c r="E69" s="6" t="s">
        <v>123</v>
      </c>
      <c r="F69" s="7" t="s">
        <v>73</v>
      </c>
      <c r="G69" s="6" t="s">
        <v>93</v>
      </c>
    </row>
    <row r="70" spans="1:7" ht="21.75" customHeight="1">
      <c r="A70" s="1">
        <f t="shared" si="1"/>
        <v>68</v>
      </c>
      <c r="B70" s="5" t="s">
        <v>98</v>
      </c>
      <c r="C70" s="5" t="s">
        <v>76</v>
      </c>
      <c r="D70" s="5" t="s">
        <v>66</v>
      </c>
      <c r="E70" s="6" t="s">
        <v>124</v>
      </c>
      <c r="F70" s="7" t="s">
        <v>73</v>
      </c>
      <c r="G70" s="6" t="s">
        <v>93</v>
      </c>
    </row>
    <row r="71" spans="1:7" ht="21.75" customHeight="1">
      <c r="A71" s="1">
        <f t="shared" si="1"/>
        <v>69</v>
      </c>
      <c r="B71" s="5" t="s">
        <v>99</v>
      </c>
      <c r="C71" s="5" t="s">
        <v>92</v>
      </c>
      <c r="D71" s="5" t="s">
        <v>136</v>
      </c>
      <c r="E71" s="6" t="s">
        <v>118</v>
      </c>
      <c r="F71" s="6" t="s">
        <v>6</v>
      </c>
      <c r="G71" s="6" t="s">
        <v>165</v>
      </c>
    </row>
    <row r="72" spans="1:7" ht="21.75" customHeight="1">
      <c r="A72" s="1">
        <f t="shared" si="1"/>
        <v>70</v>
      </c>
      <c r="B72" s="5" t="s">
        <v>135</v>
      </c>
      <c r="C72" s="5" t="s">
        <v>97</v>
      </c>
      <c r="D72" s="5" t="s">
        <v>136</v>
      </c>
      <c r="E72" s="6" t="s">
        <v>125</v>
      </c>
      <c r="F72" s="7" t="s">
        <v>139</v>
      </c>
      <c r="G72" s="6" t="s">
        <v>93</v>
      </c>
    </row>
    <row r="73" spans="1:7" ht="21.75" customHeight="1">
      <c r="A73" s="1">
        <f t="shared" si="1"/>
        <v>71</v>
      </c>
      <c r="B73" s="5" t="s">
        <v>152</v>
      </c>
      <c r="C73" s="5" t="s">
        <v>92</v>
      </c>
      <c r="D73" s="5" t="s">
        <v>136</v>
      </c>
      <c r="E73" s="6" t="s">
        <v>125</v>
      </c>
      <c r="F73" s="7" t="s">
        <v>139</v>
      </c>
      <c r="G73" s="6" t="s">
        <v>166</v>
      </c>
    </row>
    <row r="74" spans="1:7" ht="21.75" customHeight="1">
      <c r="A74" s="1">
        <f t="shared" si="1"/>
        <v>72</v>
      </c>
      <c r="B74" s="5" t="s">
        <v>153</v>
      </c>
      <c r="C74" s="5" t="s">
        <v>97</v>
      </c>
      <c r="D74" s="5" t="s">
        <v>136</v>
      </c>
      <c r="E74" s="6" t="s">
        <v>125</v>
      </c>
      <c r="F74" s="7" t="s">
        <v>139</v>
      </c>
      <c r="G74" s="6" t="s">
        <v>164</v>
      </c>
    </row>
    <row r="75" spans="1:7" ht="21.75" customHeight="1">
      <c r="A75" s="1">
        <f t="shared" si="1"/>
        <v>73</v>
      </c>
      <c r="B75" s="5" t="s">
        <v>195</v>
      </c>
      <c r="C75" s="5" t="s">
        <v>76</v>
      </c>
      <c r="D75" s="5" t="s">
        <v>178</v>
      </c>
      <c r="E75" s="6">
        <v>1956.07</v>
      </c>
      <c r="F75" s="7" t="s">
        <v>77</v>
      </c>
      <c r="G75" s="6">
        <v>2008.11</v>
      </c>
    </row>
    <row r="76" spans="1:7" ht="21.75" customHeight="1">
      <c r="A76" s="1">
        <f t="shared" si="1"/>
        <v>74</v>
      </c>
      <c r="B76" s="5" t="s">
        <v>216</v>
      </c>
      <c r="C76" s="5" t="s">
        <v>81</v>
      </c>
      <c r="D76" s="5" t="s">
        <v>178</v>
      </c>
      <c r="E76" s="5">
        <v>1955.12</v>
      </c>
      <c r="F76" s="5" t="s">
        <v>77</v>
      </c>
      <c r="G76" s="5">
        <v>2010.11</v>
      </c>
    </row>
    <row r="77" ht="21.75" customHeight="1"/>
    <row r="78" ht="21.75" customHeight="1"/>
  </sheetData>
  <sheetProtection/>
  <mergeCells count="1">
    <mergeCell ref="A1:G1"/>
  </mergeCells>
  <printOptions horizontalCentered="1"/>
  <pageMargins left="0.52" right="0.52" top="1.02" bottom="0.81" header="0.59" footer="0.6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"/>
  <cols>
    <col min="1" max="1" width="29.8515625" style="23" customWidth="1"/>
    <col min="2" max="2" width="1.28515625" style="23" customWidth="1"/>
    <col min="3" max="3" width="32.140625" style="23" customWidth="1"/>
    <col min="4" max="16384" width="9.140625" style="23" customWidth="1"/>
  </cols>
  <sheetData>
    <row r="1" ht="12.75">
      <c r="A1" s="22" t="s">
        <v>219</v>
      </c>
    </row>
    <row r="2" ht="13.5" thickBot="1">
      <c r="A2" s="22" t="s">
        <v>220</v>
      </c>
    </row>
    <row r="3" spans="1:3" ht="13.5" thickBot="1">
      <c r="A3" s="24" t="s">
        <v>221</v>
      </c>
      <c r="C3" s="25" t="s">
        <v>222</v>
      </c>
    </row>
    <row r="4" ht="12.75">
      <c r="A4" s="24">
        <v>3</v>
      </c>
    </row>
    <row r="6" ht="13.5" thickBot="1"/>
    <row r="7" ht="12.75">
      <c r="A7" s="26" t="s">
        <v>223</v>
      </c>
    </row>
    <row r="8" ht="12.75">
      <c r="A8" s="27" t="s">
        <v>224</v>
      </c>
    </row>
    <row r="9" ht="12.75">
      <c r="A9" s="28" t="s">
        <v>225</v>
      </c>
    </row>
    <row r="10" ht="12.75">
      <c r="A10" s="27" t="s">
        <v>226</v>
      </c>
    </row>
    <row r="11" ht="13.5" thickBot="1">
      <c r="A11" s="29" t="s">
        <v>227</v>
      </c>
    </row>
    <row r="13" ht="13.5" thickBot="1"/>
    <row r="14" ht="13.5" thickBot="1">
      <c r="A14" s="25" t="s">
        <v>228</v>
      </c>
    </row>
    <row r="16" ht="13.5" thickBot="1"/>
    <row r="17" ht="13.5" thickBot="1">
      <c r="C17" s="25" t="s">
        <v>229</v>
      </c>
    </row>
    <row r="20" ht="12.75">
      <c r="A20" s="30" t="s">
        <v>230</v>
      </c>
    </row>
    <row r="26" ht="13.5" thickBot="1">
      <c r="C26" s="31" t="s">
        <v>231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2012-09-28T02:09:43Z</cp:lastPrinted>
  <dcterms:modified xsi:type="dcterms:W3CDTF">2012-11-08T07:11:56Z</dcterms:modified>
  <cp:category/>
  <cp:version/>
  <cp:contentType/>
  <cp:contentStatus/>
</cp:coreProperties>
</file>