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开课计划" sheetId="1" r:id="rId1"/>
    <sheet name="教学任务安排表" sheetId="2" r:id="rId2"/>
    <sheet name="教学任务安排表 (周巧红修订)" sheetId="3" r:id="rId3"/>
    <sheet name="Sheet3" sheetId="4" r:id="rId4"/>
  </sheets>
  <definedNames>
    <definedName name="_xlnm.Print_Area" localSheetId="0">'开课计划'!$A$1:$K$122</definedName>
    <definedName name="_xlnm.Print_Titles" localSheetId="1">'教学任务安排表'!$2:$2</definedName>
    <definedName name="_xlnm.Print_Titles" localSheetId="2">'教学任务安排表 (周巧红修订)'!$2:$2</definedName>
    <definedName name="_xlnm.Print_Titles" localSheetId="0">'开课计划'!$2:$3</definedName>
  </definedNames>
  <calcPr fullCalcOnLoad="1"/>
</workbook>
</file>

<file path=xl/sharedStrings.xml><?xml version="1.0" encoding="utf-8"?>
<sst xmlns="http://schemas.openxmlformats.org/spreadsheetml/2006/main" count="1124" uniqueCount="481">
  <si>
    <t>课程名称</t>
  </si>
  <si>
    <t>课程类别</t>
  </si>
  <si>
    <t>周
课时</t>
  </si>
  <si>
    <t>本期总课时</t>
  </si>
  <si>
    <t>开课
区间</t>
  </si>
  <si>
    <t>开课班级</t>
  </si>
  <si>
    <t>任课教师</t>
  </si>
  <si>
    <t>人数</t>
  </si>
  <si>
    <t>备注</t>
  </si>
  <si>
    <t>理论</t>
  </si>
  <si>
    <t>实验</t>
  </si>
  <si>
    <t>形势与政策</t>
  </si>
  <si>
    <t>公共必修</t>
  </si>
  <si>
    <t>讲座</t>
  </si>
  <si>
    <t>实践必修</t>
  </si>
  <si>
    <t>专业任选</t>
  </si>
  <si>
    <t>英语1101/2/3/4/5</t>
  </si>
  <si>
    <t>公共必修</t>
  </si>
  <si>
    <t>1-18</t>
  </si>
  <si>
    <t>专业必修</t>
  </si>
  <si>
    <t>1-18</t>
  </si>
  <si>
    <t>1-16</t>
  </si>
  <si>
    <t>英语1101</t>
  </si>
  <si>
    <t>专业必修</t>
  </si>
  <si>
    <t>专业限选</t>
  </si>
  <si>
    <t>英教1201</t>
  </si>
  <si>
    <t>7w</t>
  </si>
  <si>
    <t xml:space="preserve"> 1-15</t>
  </si>
  <si>
    <t>实践必修</t>
  </si>
  <si>
    <t>英语1206</t>
  </si>
  <si>
    <t>英语1102</t>
  </si>
  <si>
    <t>英语1103</t>
  </si>
  <si>
    <t xml:space="preserve"> 1-16</t>
  </si>
  <si>
    <t xml:space="preserve"> 1-16</t>
  </si>
  <si>
    <t>商英1301/2/3</t>
  </si>
  <si>
    <t>英语1301/2/3/4/5</t>
  </si>
  <si>
    <t>英语12级自选的3个班</t>
  </si>
  <si>
    <t>英语1201/2/3/4/5/6/7</t>
  </si>
  <si>
    <t>英语12级自选的4个班</t>
  </si>
  <si>
    <t>公共必修</t>
  </si>
  <si>
    <t>英语1201/2/3/4/5/6/7教育方向</t>
  </si>
  <si>
    <t>英语1201/2/3/4/5/6/7商务方向</t>
  </si>
  <si>
    <t>英语1201/2/3/4/5/6/7翻译方向</t>
  </si>
  <si>
    <t>英语1202/3</t>
  </si>
  <si>
    <t>专业任选</t>
  </si>
  <si>
    <t>16W</t>
  </si>
  <si>
    <t>英语1301/2/3/4/5</t>
  </si>
  <si>
    <t>英语1301/2/3/4/5</t>
  </si>
  <si>
    <t>英教1301/2</t>
  </si>
  <si>
    <r>
      <t>8W</t>
    </r>
    <r>
      <rPr>
        <sz val="9"/>
        <color indexed="8"/>
        <rFont val="宋体"/>
        <family val="0"/>
      </rPr>
      <t>讲座</t>
    </r>
  </si>
  <si>
    <t>16w</t>
  </si>
  <si>
    <t xml:space="preserve"> 1-7</t>
  </si>
  <si>
    <t>校公选课</t>
  </si>
  <si>
    <t>校公选课</t>
  </si>
  <si>
    <t>教师职业技能训练</t>
  </si>
  <si>
    <t xml:space="preserve"> 1-18</t>
  </si>
  <si>
    <t xml:space="preserve"> 1-18</t>
  </si>
  <si>
    <t>英语1201/2/3/4/5/6/7教育方向</t>
  </si>
  <si>
    <t>2w</t>
  </si>
  <si>
    <t>英语听力(三)</t>
  </si>
  <si>
    <t>英语口语(三)</t>
  </si>
  <si>
    <t>英语写作（二）</t>
  </si>
  <si>
    <t>英语1301/2/3/4/5教育方向</t>
  </si>
  <si>
    <t>英语1301/2/3/4/5商务方向</t>
  </si>
  <si>
    <t>英语1301/2/3/4/5翻译方向</t>
  </si>
  <si>
    <t>大学体育（三）</t>
  </si>
  <si>
    <t>综合英语(三)</t>
  </si>
  <si>
    <t>英语听力(三)</t>
  </si>
  <si>
    <t>英语口语(三)</t>
  </si>
  <si>
    <t>英语阅读(三)</t>
  </si>
  <si>
    <t>英教1301/2</t>
  </si>
  <si>
    <t>大学法语（二）</t>
  </si>
  <si>
    <t>大学日语（二）</t>
  </si>
  <si>
    <t>高级英语（一）</t>
  </si>
  <si>
    <t>现代语言学</t>
  </si>
  <si>
    <t>教育心理学</t>
  </si>
  <si>
    <t>商务英语写作</t>
  </si>
  <si>
    <t>商务英语翻译</t>
  </si>
  <si>
    <t>英语笔译实务</t>
  </si>
  <si>
    <t>大学日语(二)</t>
  </si>
  <si>
    <t>教师职业技能训练</t>
  </si>
  <si>
    <t>英语词汇学</t>
  </si>
  <si>
    <t>专业限选</t>
  </si>
  <si>
    <t>英语修辞学</t>
  </si>
  <si>
    <t>中国近现代史纲要</t>
  </si>
  <si>
    <t xml:space="preserve"> 1-15</t>
  </si>
  <si>
    <t>2w</t>
  </si>
  <si>
    <t>16W</t>
  </si>
  <si>
    <t>英语学习策略</t>
  </si>
  <si>
    <t>文化与翻译</t>
  </si>
  <si>
    <t>基础商务英语（三）</t>
  </si>
  <si>
    <t>英语听力（三）</t>
  </si>
  <si>
    <t>英语口语（三）</t>
  </si>
  <si>
    <t>英语阅读（三）</t>
  </si>
  <si>
    <t>国际贸易实务</t>
  </si>
  <si>
    <t>英汉互译</t>
  </si>
  <si>
    <t>思想道德修养与法律基础</t>
  </si>
  <si>
    <t>4-18</t>
  </si>
  <si>
    <t>大学生就业指导</t>
  </si>
  <si>
    <t>4W</t>
  </si>
  <si>
    <t>大学体育（一）</t>
  </si>
  <si>
    <t>8W</t>
  </si>
  <si>
    <t>大学计算机基础</t>
  </si>
  <si>
    <t>大学语文</t>
  </si>
  <si>
    <t>大学计算机技能训练</t>
  </si>
  <si>
    <t>军事理论与训练</t>
  </si>
  <si>
    <t>2W</t>
  </si>
  <si>
    <t>基础英语(一)</t>
  </si>
  <si>
    <t>英语听力(一)</t>
  </si>
  <si>
    <t>英语口语(一)</t>
  </si>
  <si>
    <t>英语阅读(一)</t>
  </si>
  <si>
    <t>英语语法（一）</t>
  </si>
  <si>
    <r>
      <t>4W</t>
    </r>
    <r>
      <rPr>
        <sz val="9"/>
        <rFont val="宋体"/>
        <family val="0"/>
      </rPr>
      <t>讲座</t>
    </r>
  </si>
  <si>
    <t>大学计算机基础</t>
  </si>
  <si>
    <t>基础商务英语（一）</t>
  </si>
  <si>
    <t>英语听力（一）</t>
  </si>
  <si>
    <t>英语口语（一）</t>
  </si>
  <si>
    <t>英语阅读（一）</t>
  </si>
  <si>
    <t>英语语音</t>
  </si>
  <si>
    <t>英语语法</t>
  </si>
  <si>
    <t>综合英语(一)</t>
  </si>
  <si>
    <t>英语语音</t>
  </si>
  <si>
    <t>涉外礼仪</t>
  </si>
  <si>
    <t>商英1301/2/3</t>
  </si>
  <si>
    <t>公关英语</t>
  </si>
  <si>
    <t>毕业实习</t>
  </si>
  <si>
    <t>公关英语</t>
  </si>
  <si>
    <t>广告英语</t>
  </si>
  <si>
    <t>涉外礼仪</t>
  </si>
  <si>
    <t>古希腊罗马神话赏析</t>
  </si>
  <si>
    <t>英语1104</t>
  </si>
  <si>
    <t>英语报刊选读</t>
  </si>
  <si>
    <t>英语电影赏析</t>
  </si>
  <si>
    <t>英语国家概况</t>
  </si>
  <si>
    <t>实用英语翻译</t>
  </si>
  <si>
    <t>英语视听说</t>
  </si>
  <si>
    <t>英语1303</t>
  </si>
  <si>
    <t>英语1304</t>
  </si>
  <si>
    <t>英语1305</t>
  </si>
  <si>
    <t>英语1201/4/5/7</t>
  </si>
  <si>
    <t>英语1101/5</t>
  </si>
  <si>
    <t>英语1103/5</t>
  </si>
  <si>
    <t>文秘英语</t>
  </si>
  <si>
    <t>12w</t>
  </si>
  <si>
    <t>6w</t>
  </si>
  <si>
    <t>英语1301/2</t>
  </si>
  <si>
    <t>听歌学英语</t>
  </si>
  <si>
    <t>日语</t>
  </si>
  <si>
    <t>2-17</t>
  </si>
  <si>
    <t>2-17</t>
  </si>
  <si>
    <t>看电影学英语</t>
  </si>
  <si>
    <t>英语写作</t>
  </si>
  <si>
    <t>国际支付与结算</t>
  </si>
  <si>
    <t>英语公共演讲</t>
  </si>
  <si>
    <t>英教201401/2</t>
  </si>
  <si>
    <t>邓梦林</t>
  </si>
  <si>
    <t>万正发</t>
  </si>
  <si>
    <t>王菲</t>
  </si>
  <si>
    <t>贺辉</t>
  </si>
  <si>
    <t>曾琪</t>
  </si>
  <si>
    <t>英语教学法</t>
  </si>
  <si>
    <t>科技英语翻译</t>
  </si>
  <si>
    <t>翻译理论与实践</t>
  </si>
  <si>
    <t>英语语音学</t>
  </si>
  <si>
    <t>外语系2014年下学期教学安排表</t>
  </si>
  <si>
    <t xml:space="preserve"> 1-18</t>
  </si>
  <si>
    <t>文秘英语</t>
  </si>
  <si>
    <t>英语活动设计</t>
  </si>
  <si>
    <t>专业任选</t>
  </si>
  <si>
    <t>英教1201</t>
  </si>
  <si>
    <t>中小学英语活动设计</t>
  </si>
  <si>
    <t>中小学英语教学艺术</t>
  </si>
  <si>
    <t>英语201401/2/3</t>
  </si>
  <si>
    <t>商英201401/2/3</t>
  </si>
  <si>
    <t>6*1曾妍</t>
  </si>
  <si>
    <t>6*1蒋坎帅</t>
  </si>
  <si>
    <t>6*1李兵</t>
  </si>
  <si>
    <t>合班6*1曾妍</t>
  </si>
  <si>
    <t>6*1贺晔</t>
  </si>
  <si>
    <t>4*3陈美莲</t>
  </si>
  <si>
    <t>4*4邓安艳</t>
  </si>
  <si>
    <t>英美文学</t>
  </si>
  <si>
    <t>英语1201/2/3/4/5/6/7</t>
  </si>
  <si>
    <t>前6个班合成3个班7班为单独一个班</t>
  </si>
  <si>
    <t>后6个班合成3个班1班为单独一个班</t>
  </si>
  <si>
    <t>合成一个班3*1万正发</t>
  </si>
  <si>
    <t>合成一个班2*1贺晔</t>
  </si>
  <si>
    <t>2*1卿逸豪1</t>
  </si>
  <si>
    <t>2*1毛柳花1</t>
  </si>
  <si>
    <t>袁崛远1</t>
  </si>
  <si>
    <t>2*1李兵</t>
  </si>
  <si>
    <t>2*1袁崛远1</t>
  </si>
  <si>
    <t>前四个班合成两个班，第5班为单独的一个班。</t>
  </si>
  <si>
    <t>2*3付珊</t>
  </si>
  <si>
    <t>合成两个班2*2胡瑾</t>
  </si>
  <si>
    <t>合成一个班2*1万正发</t>
  </si>
  <si>
    <t>合成一个班2*1蒋冰清</t>
  </si>
  <si>
    <t>2*1苏玲</t>
  </si>
  <si>
    <t>2*1蒋坎帅</t>
  </si>
  <si>
    <t>2*3苏玲</t>
  </si>
  <si>
    <t>合成一个班2*1杨钦翔1</t>
  </si>
  <si>
    <t>合成一个班2*1刘连芳</t>
  </si>
  <si>
    <t>袁崛远</t>
  </si>
  <si>
    <t>合成一个班2*1袁崛远</t>
  </si>
  <si>
    <t>2*3朱燕</t>
  </si>
  <si>
    <t>2*3肖婷</t>
  </si>
  <si>
    <t>4*3卿逸豪</t>
  </si>
  <si>
    <t>2*3赵杨</t>
  </si>
  <si>
    <t>3*3肖婷</t>
  </si>
  <si>
    <t>合成一个班2*1杨柳</t>
  </si>
  <si>
    <t>4*5吴新红2全娟3</t>
  </si>
  <si>
    <t>2*5罗立斌</t>
  </si>
  <si>
    <t>合成三个班3*3王春晖</t>
  </si>
  <si>
    <t>吴新红6*1</t>
  </si>
  <si>
    <t>毛柳花</t>
  </si>
  <si>
    <t>合成两个班3*2袁崛远2</t>
  </si>
  <si>
    <t>合成三个班3*3蒋坎帅</t>
  </si>
  <si>
    <t>合成一个班3*1罗立斌</t>
  </si>
  <si>
    <t>合成两个班2*2万正发</t>
  </si>
  <si>
    <t>2*1李炳炎</t>
  </si>
  <si>
    <t>4*3刘莲芳</t>
  </si>
  <si>
    <t>2*2付珊</t>
  </si>
  <si>
    <t>3*2王春晖</t>
  </si>
  <si>
    <t xml:space="preserve">4*3周祥艳 </t>
  </si>
  <si>
    <t>前2个班合成1个班</t>
  </si>
  <si>
    <t>后2个班合成1个班</t>
  </si>
  <si>
    <t>合成1个班</t>
  </si>
  <si>
    <r>
      <t xml:space="preserve"> </t>
    </r>
    <r>
      <rPr>
        <sz val="10"/>
        <color indexed="10"/>
        <rFont val="宋体"/>
        <family val="0"/>
      </rPr>
      <t>1-9</t>
    </r>
  </si>
  <si>
    <t>4*1史智才（经管系）</t>
  </si>
  <si>
    <t>合成一个班蔡云艳</t>
  </si>
  <si>
    <t>2*2禹逸群</t>
  </si>
  <si>
    <t>李兵</t>
  </si>
  <si>
    <t>6*1Mike</t>
  </si>
  <si>
    <t>合班6*1王爱珍</t>
  </si>
  <si>
    <t>姓名</t>
  </si>
  <si>
    <t>课时</t>
  </si>
  <si>
    <t>课程</t>
  </si>
  <si>
    <t>年级</t>
  </si>
  <si>
    <t>专业</t>
  </si>
  <si>
    <t>节/班</t>
  </si>
  <si>
    <t>班数</t>
  </si>
  <si>
    <t>节/周</t>
  </si>
  <si>
    <t>合班</t>
  </si>
  <si>
    <t>备注</t>
  </si>
  <si>
    <t>周巧红</t>
  </si>
  <si>
    <t>高级英语（一）</t>
  </si>
  <si>
    <t>英语</t>
  </si>
  <si>
    <t>胡瑾</t>
  </si>
  <si>
    <t>李兵</t>
  </si>
  <si>
    <t>李润强</t>
  </si>
  <si>
    <t>邓安艳</t>
  </si>
  <si>
    <t>卿逸豪</t>
  </si>
  <si>
    <t>王菲</t>
  </si>
  <si>
    <t>陈美莲</t>
  </si>
  <si>
    <t>肖婷</t>
  </si>
  <si>
    <t>蔡云艳</t>
  </si>
  <si>
    <t>全娟</t>
  </si>
  <si>
    <t>禹逸群</t>
  </si>
  <si>
    <t>刘连芳</t>
  </si>
  <si>
    <t>蒋坎帅</t>
  </si>
  <si>
    <t>邓梦林</t>
  </si>
  <si>
    <t>曾妍</t>
  </si>
  <si>
    <t>袁崛远</t>
  </si>
  <si>
    <t>万正发</t>
  </si>
  <si>
    <t>吴新红</t>
  </si>
  <si>
    <t>贺辉</t>
  </si>
  <si>
    <t>罗立斌</t>
  </si>
  <si>
    <t>毛柳花</t>
  </si>
  <si>
    <t>曾琪</t>
  </si>
  <si>
    <t>付珊</t>
  </si>
  <si>
    <t>蒋冰清</t>
  </si>
  <si>
    <t>李炳炎</t>
  </si>
  <si>
    <t>杨钦翔</t>
  </si>
  <si>
    <t>杨柳</t>
  </si>
  <si>
    <t>Mike</t>
  </si>
  <si>
    <t>外教1</t>
  </si>
  <si>
    <t>外教3</t>
  </si>
  <si>
    <t>苏玲</t>
  </si>
  <si>
    <t>贺晔</t>
  </si>
  <si>
    <t>英语（教育）</t>
  </si>
  <si>
    <t>√</t>
  </si>
  <si>
    <t>英语听力（一）</t>
  </si>
  <si>
    <t>商务英语</t>
  </si>
  <si>
    <t>英语</t>
  </si>
  <si>
    <t>英语教育</t>
  </si>
  <si>
    <t>英语</t>
  </si>
  <si>
    <t>大学日语（四）</t>
  </si>
  <si>
    <t>英语</t>
  </si>
  <si>
    <t>商务英语</t>
  </si>
  <si>
    <t>英语教育</t>
  </si>
  <si>
    <t>√</t>
  </si>
  <si>
    <t>英语（商务）</t>
  </si>
  <si>
    <t>英语语法</t>
  </si>
  <si>
    <t>杨蔚</t>
  </si>
  <si>
    <t>高级英语（一）</t>
  </si>
  <si>
    <t>现代语言学</t>
  </si>
  <si>
    <t>现代语言学</t>
  </si>
  <si>
    <t>涉外礼仪</t>
  </si>
  <si>
    <t>涉外礼仪</t>
  </si>
  <si>
    <t>英语（教育）</t>
  </si>
  <si>
    <t>英语（翻译）</t>
  </si>
  <si>
    <t>英语（商务）</t>
  </si>
  <si>
    <t>英语演讲</t>
  </si>
  <si>
    <t>英语演讲</t>
  </si>
  <si>
    <t>基础英语(三)</t>
  </si>
  <si>
    <t>基础英语(三)</t>
  </si>
  <si>
    <t>大学日语（四）</t>
  </si>
  <si>
    <t>英语阅读(三)</t>
  </si>
  <si>
    <t>英语阅读(三)</t>
  </si>
  <si>
    <t>外教2</t>
  </si>
  <si>
    <t>刘连芳</t>
  </si>
  <si>
    <t>经济学导论</t>
  </si>
  <si>
    <t>经济学导论</t>
  </si>
  <si>
    <t>合成一个班4*1付珊1</t>
  </si>
  <si>
    <t>合成一个班2*1苏玲</t>
  </si>
  <si>
    <t>2*5杨蔚</t>
  </si>
  <si>
    <t>2*2王菲</t>
  </si>
  <si>
    <r>
      <t>2*1</t>
    </r>
    <r>
      <rPr>
        <sz val="10"/>
        <color indexed="8"/>
        <rFont val="宋体"/>
        <family val="0"/>
      </rPr>
      <t>王菲</t>
    </r>
  </si>
  <si>
    <t>2*3王菲</t>
  </si>
  <si>
    <t>蔡云艳3*4</t>
  </si>
  <si>
    <t>2*2赵杨</t>
  </si>
  <si>
    <t>赵杨</t>
  </si>
  <si>
    <t>2*1曾妍</t>
  </si>
  <si>
    <t>3*7邓梦林1禹逸群3</t>
  </si>
  <si>
    <t>周祥艳</t>
  </si>
  <si>
    <t>前9周上完</t>
  </si>
  <si>
    <t>14+</t>
  </si>
  <si>
    <t>14+带实习</t>
  </si>
  <si>
    <r>
      <t xml:space="preserve">湖南人文科技学院外语系2014~2015年第一学期教学任务一览表
</t>
    </r>
    <r>
      <rPr>
        <b/>
        <sz val="12"/>
        <color indexed="10"/>
        <rFont val="宋体"/>
        <family val="0"/>
      </rPr>
      <t>*</t>
    </r>
    <r>
      <rPr>
        <sz val="10"/>
        <color indexed="10"/>
        <rFont val="宋体"/>
        <family val="0"/>
      </rPr>
      <t>课少的老师实习期间将要加课</t>
    </r>
  </si>
  <si>
    <t>综合英语（五）</t>
  </si>
  <si>
    <t>4*1全娟</t>
  </si>
  <si>
    <t>实习期间兼上课</t>
  </si>
  <si>
    <t>实习期间兼李润强老师高级英语合班上课</t>
  </si>
  <si>
    <t>看电影学英语</t>
  </si>
  <si>
    <t>基础英语(三)</t>
  </si>
  <si>
    <t>综合英语（五）</t>
  </si>
  <si>
    <t>王春晖</t>
  </si>
  <si>
    <t>王爱珍</t>
  </si>
  <si>
    <t>史智才</t>
  </si>
  <si>
    <t>英语</t>
  </si>
  <si>
    <t>英语口语（三）</t>
  </si>
  <si>
    <t>商务英语</t>
  </si>
  <si>
    <t>英语教育</t>
  </si>
  <si>
    <t>英语口语（一）</t>
  </si>
  <si>
    <t>英语教育</t>
  </si>
  <si>
    <t>公选课</t>
  </si>
  <si>
    <t>公选课</t>
  </si>
  <si>
    <t>周祥艳休产假时全娟另代周祥艳4节课</t>
  </si>
  <si>
    <t>13+4
（实习期间）</t>
  </si>
  <si>
    <t>8+带实习</t>
  </si>
  <si>
    <t>大英12节</t>
  </si>
  <si>
    <t>大英新生课</t>
  </si>
  <si>
    <t>实习期间停课</t>
  </si>
  <si>
    <t>实习期间停课</t>
  </si>
  <si>
    <t>实习期间停课</t>
  </si>
  <si>
    <t>实习期间分一个班给
mike,万正发课时不变</t>
  </si>
  <si>
    <t>实习期间停课</t>
  </si>
  <si>
    <t>4*1李兵</t>
  </si>
  <si>
    <r>
      <t>2*1</t>
    </r>
    <r>
      <rPr>
        <sz val="10"/>
        <color indexed="10"/>
        <rFont val="宋体"/>
        <family val="0"/>
      </rPr>
      <t>杨蔚</t>
    </r>
  </si>
  <si>
    <t>2*2Ｒahi</t>
  </si>
  <si>
    <t>2*3Rahi</t>
  </si>
  <si>
    <t>2*5Mike4Rahi1</t>
  </si>
  <si>
    <t>毛柳花（合成3个班）</t>
  </si>
  <si>
    <t>周祥艳休产假时吴新红另代周祥艳8节课</t>
  </si>
  <si>
    <t>实习期间停课</t>
  </si>
  <si>
    <t>教师职业技能训练上到第7周，付珊休婚假时袁崛远代《综合英语》2周，每周4节课</t>
  </si>
  <si>
    <t>英语学习策略</t>
  </si>
  <si>
    <t>实习期间停课</t>
  </si>
  <si>
    <t>高级英语（一）</t>
  </si>
  <si>
    <t>英语</t>
  </si>
  <si>
    <t>胡瑾</t>
  </si>
  <si>
    <t>英语学习策略</t>
  </si>
  <si>
    <t>英语（教育）</t>
  </si>
  <si>
    <t>√</t>
  </si>
  <si>
    <t>商务英语</t>
  </si>
  <si>
    <t>文秘英语</t>
  </si>
  <si>
    <t>实习期间停课</t>
  </si>
  <si>
    <t>英语修辞学</t>
  </si>
  <si>
    <t>英语教育</t>
  </si>
  <si>
    <t>英语写作</t>
  </si>
  <si>
    <t>公选课</t>
  </si>
  <si>
    <t>大学法语（二）</t>
  </si>
  <si>
    <t>英语词汇学</t>
  </si>
  <si>
    <t>王菲</t>
  </si>
  <si>
    <t>看电影学英语</t>
  </si>
  <si>
    <t>大学日语（二）</t>
  </si>
  <si>
    <t>翻译理论与实践</t>
  </si>
  <si>
    <t>蔡云艳</t>
  </si>
  <si>
    <t>英美文学</t>
  </si>
  <si>
    <t>中小学英语教学艺术</t>
  </si>
  <si>
    <t>基础英语(三)</t>
  </si>
  <si>
    <t>综合英语（五）</t>
  </si>
  <si>
    <t>王春晖</t>
  </si>
  <si>
    <t>商务英语写作</t>
  </si>
  <si>
    <t>英语（商务）</t>
  </si>
  <si>
    <t>国际贸易实务</t>
  </si>
  <si>
    <t>禹逸群</t>
  </si>
  <si>
    <t>现代语言学</t>
  </si>
  <si>
    <t>英语语法</t>
  </si>
  <si>
    <t>刘连芳</t>
  </si>
  <si>
    <t>基础商务英语（三）</t>
  </si>
  <si>
    <t>英汉互译</t>
  </si>
  <si>
    <t>蒋坎帅</t>
  </si>
  <si>
    <t>公关英语</t>
  </si>
  <si>
    <t>商务英语翻译</t>
  </si>
  <si>
    <t>杨蔚</t>
  </si>
  <si>
    <t>英语写作（二）</t>
  </si>
  <si>
    <t>邓梦林</t>
  </si>
  <si>
    <t>听歌学英语</t>
  </si>
  <si>
    <t>赵杨</t>
  </si>
  <si>
    <t>涉外礼仪</t>
  </si>
  <si>
    <t>英语语音学</t>
  </si>
  <si>
    <t>英语语音</t>
  </si>
  <si>
    <t>14+带实习</t>
  </si>
  <si>
    <t>广告英语</t>
  </si>
  <si>
    <t>袁崛远</t>
  </si>
  <si>
    <t>教师职业技能训练</t>
  </si>
  <si>
    <t>英语活动设计</t>
  </si>
  <si>
    <t>中小学英语活动设计</t>
  </si>
  <si>
    <t>科技英语翻译</t>
  </si>
  <si>
    <t>英语（翻译）</t>
  </si>
  <si>
    <t>英语电影赏析</t>
  </si>
  <si>
    <t>国际支付与结算</t>
  </si>
  <si>
    <t>贺辉</t>
  </si>
  <si>
    <t>英语公共演讲</t>
  </si>
  <si>
    <t>罗立斌</t>
  </si>
  <si>
    <t>英语笔译实务</t>
  </si>
  <si>
    <t>英语听力(三)</t>
  </si>
  <si>
    <t>大学日语(二)</t>
  </si>
  <si>
    <t>周祥艳</t>
  </si>
  <si>
    <t>基础商务英语（一）</t>
  </si>
  <si>
    <t>大英12节</t>
  </si>
  <si>
    <t>付珊</t>
  </si>
  <si>
    <t>英语阅读（三）</t>
  </si>
  <si>
    <t>综合英语(三)</t>
  </si>
  <si>
    <t>文化与翻译</t>
  </si>
  <si>
    <t>实用英语翻译</t>
  </si>
  <si>
    <t>杨钦翔</t>
  </si>
  <si>
    <t>英语阅读(三)</t>
  </si>
  <si>
    <t>杨柳</t>
  </si>
  <si>
    <t>苏玲</t>
  </si>
  <si>
    <t>英语视听说</t>
  </si>
  <si>
    <t>英语听力（三）</t>
  </si>
  <si>
    <t>贺晔</t>
  </si>
  <si>
    <t>8+带实习</t>
  </si>
  <si>
    <t>英语国家概况</t>
  </si>
  <si>
    <t>王爱珍</t>
  </si>
  <si>
    <t>古希腊罗马神话赏析</t>
  </si>
  <si>
    <t>史智才</t>
  </si>
  <si>
    <t>前9周上完</t>
  </si>
  <si>
    <t>Mike</t>
  </si>
  <si>
    <t>英语报刊选读</t>
  </si>
  <si>
    <t>英语口语（三）</t>
  </si>
  <si>
    <t>英语口语（一）</t>
  </si>
  <si>
    <t>李润强</t>
  </si>
  <si>
    <r>
      <t>16</t>
    </r>
    <r>
      <rPr>
        <sz val="10"/>
        <color indexed="10"/>
        <rFont val="宋体"/>
        <family val="0"/>
      </rPr>
      <t>+带实习</t>
    </r>
  </si>
  <si>
    <t>带实习期间由常安娣上</t>
  </si>
  <si>
    <t>Rahi</t>
  </si>
  <si>
    <t>Lisa</t>
  </si>
  <si>
    <t>商务英语</t>
  </si>
  <si>
    <t>英语听力(一)</t>
  </si>
  <si>
    <t>英语教育</t>
  </si>
  <si>
    <r>
      <t>英语2011级</t>
    </r>
    <r>
      <rPr>
        <sz val="10"/>
        <color indexed="8"/>
        <rFont val="宋体"/>
        <family val="0"/>
      </rPr>
      <t>实习期间停课</t>
    </r>
  </si>
  <si>
    <r>
      <t>英语2011级</t>
    </r>
    <r>
      <rPr>
        <sz val="10"/>
        <color indexed="8"/>
        <rFont val="宋体"/>
        <family val="0"/>
      </rPr>
      <t>实习期间停课</t>
    </r>
  </si>
  <si>
    <t>英语阅读(一)</t>
  </si>
  <si>
    <r>
      <t>英语</t>
    </r>
    <r>
      <rPr>
        <sz val="10"/>
        <color indexed="10"/>
        <rFont val="宋体"/>
        <family val="0"/>
      </rPr>
      <t>听力</t>
    </r>
    <r>
      <rPr>
        <sz val="10"/>
        <rFont val="宋体"/>
        <family val="0"/>
      </rPr>
      <t>(一)</t>
    </r>
  </si>
  <si>
    <t>日语</t>
  </si>
  <si>
    <t>教师职业技能训练</t>
  </si>
  <si>
    <t>英语教学法</t>
  </si>
  <si>
    <t>教师职业技能训练</t>
  </si>
  <si>
    <t>英语教育</t>
  </si>
  <si>
    <t>大英8节</t>
  </si>
  <si>
    <t>4*7周巧红1李润强4（第6周常安娣4）邓梦林2</t>
  </si>
  <si>
    <t>《教师职业技能训练》：2012和2013级1-7周上课,2014级6-12周上课，付珊修婚假期间代上英语阅读（三）</t>
  </si>
  <si>
    <t>Shawn</t>
  </si>
  <si>
    <t>2*3Rahi1Shawn1Lisa1</t>
  </si>
  <si>
    <t>2*1Rahi2</t>
  </si>
  <si>
    <t>2*3Shawn1Lisa2</t>
  </si>
  <si>
    <t>第8周开始</t>
  </si>
  <si>
    <t>第8周开始由李兵上</t>
  </si>
  <si>
    <r>
      <t xml:space="preserve">湖南人文科技学院外语系2014年下学期教学任务一览表
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</si>
</sst>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00000"/>
    <numFmt numFmtId="183" formatCode="mmm/yyyy"/>
  </numFmts>
  <fonts count="1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7.5"/>
      <color indexed="8"/>
      <name val="宋体"/>
      <family val="0"/>
    </font>
    <font>
      <sz val="10"/>
      <color indexed="10"/>
      <name val="宋体"/>
      <family val="0"/>
    </font>
    <font>
      <sz val="7.5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/>
    </xf>
    <xf numFmtId="0" fontId="6" fillId="0" borderId="2" xfId="0" applyNumberFormat="1" applyFont="1" applyFill="1" applyBorder="1" applyAlignment="1">
      <alignment horizontal="left" vertical="center"/>
    </xf>
    <xf numFmtId="58" fontId="6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5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81" fontId="6" fillId="0" borderId="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8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181" fontId="11" fillId="0" borderId="2" xfId="0" applyNumberFormat="1" applyFont="1" applyFill="1" applyBorder="1" applyAlignment="1">
      <alignment horizontal="center" vertical="center" wrapText="1"/>
    </xf>
    <xf numFmtId="181" fontId="11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3" sqref="H33"/>
    </sheetView>
  </sheetViews>
  <sheetFormatPr defaultColWidth="9.00390625" defaultRowHeight="18" customHeight="1"/>
  <cols>
    <col min="1" max="1" width="21.875" style="7" customWidth="1"/>
    <col min="2" max="2" width="8.625" style="7" customWidth="1"/>
    <col min="3" max="5" width="5.25390625" style="7" customWidth="1"/>
    <col min="6" max="6" width="6.625" style="6" customWidth="1"/>
    <col min="7" max="7" width="22.50390625" style="7" customWidth="1"/>
    <col min="8" max="8" width="21.125" style="7" customWidth="1"/>
    <col min="9" max="9" width="5.50390625" style="7" customWidth="1"/>
    <col min="10" max="10" width="11.00390625" style="15" customWidth="1"/>
    <col min="11" max="16384" width="9.00390625" style="7" customWidth="1"/>
  </cols>
  <sheetData>
    <row r="1" spans="1:10" ht="38.25" customHeight="1">
      <c r="A1" s="65" t="s">
        <v>164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9" customFormat="1" ht="17.25" customHeight="1">
      <c r="A2" s="66" t="s">
        <v>0</v>
      </c>
      <c r="B2" s="66" t="s">
        <v>1</v>
      </c>
      <c r="C2" s="66" t="s">
        <v>2</v>
      </c>
      <c r="D2" s="66" t="s">
        <v>3</v>
      </c>
      <c r="E2" s="66"/>
      <c r="F2" s="66" t="s">
        <v>4</v>
      </c>
      <c r="G2" s="66" t="s">
        <v>5</v>
      </c>
      <c r="H2" s="66" t="s">
        <v>6</v>
      </c>
      <c r="I2" s="66" t="s">
        <v>7</v>
      </c>
      <c r="J2" s="67" t="s">
        <v>8</v>
      </c>
    </row>
    <row r="3" spans="1:10" s="9" customFormat="1" ht="17.25" customHeight="1">
      <c r="A3" s="66"/>
      <c r="B3" s="66"/>
      <c r="C3" s="66"/>
      <c r="D3" s="8" t="s">
        <v>9</v>
      </c>
      <c r="E3" s="8" t="s">
        <v>10</v>
      </c>
      <c r="F3" s="66"/>
      <c r="G3" s="66"/>
      <c r="H3" s="66"/>
      <c r="I3" s="66"/>
      <c r="J3" s="68"/>
    </row>
    <row r="4" spans="1:10" ht="17.25" customHeight="1">
      <c r="A4" s="2" t="s">
        <v>11</v>
      </c>
      <c r="B4" s="2" t="s">
        <v>12</v>
      </c>
      <c r="C4" s="10"/>
      <c r="D4" s="11">
        <v>16</v>
      </c>
      <c r="E4" s="11">
        <v>16</v>
      </c>
      <c r="F4" s="1"/>
      <c r="G4" s="2" t="s">
        <v>16</v>
      </c>
      <c r="H4" s="2"/>
      <c r="I4" s="2">
        <v>165</v>
      </c>
      <c r="J4" s="12" t="s">
        <v>13</v>
      </c>
    </row>
    <row r="5" spans="1:10" ht="17.25" customHeight="1">
      <c r="A5" s="3" t="s">
        <v>306</v>
      </c>
      <c r="B5" s="3" t="s">
        <v>17</v>
      </c>
      <c r="C5" s="3">
        <v>6</v>
      </c>
      <c r="D5" s="13">
        <v>36</v>
      </c>
      <c r="E5" s="13"/>
      <c r="F5" s="29"/>
      <c r="G5" s="2" t="s">
        <v>16</v>
      </c>
      <c r="H5" s="2" t="s">
        <v>362</v>
      </c>
      <c r="I5" s="2">
        <v>165</v>
      </c>
      <c r="J5" s="12" t="s">
        <v>144</v>
      </c>
    </row>
    <row r="6" spans="1:10" ht="17.25" customHeight="1">
      <c r="A6" s="3" t="s">
        <v>125</v>
      </c>
      <c r="B6" s="2" t="s">
        <v>28</v>
      </c>
      <c r="C6" s="3"/>
      <c r="D6" s="3"/>
      <c r="E6" s="3"/>
      <c r="F6" s="29"/>
      <c r="G6" s="2" t="s">
        <v>16</v>
      </c>
      <c r="H6" s="2"/>
      <c r="I6" s="2">
        <v>165</v>
      </c>
      <c r="J6" s="12" t="s">
        <v>143</v>
      </c>
    </row>
    <row r="7" spans="1:10" ht="18" customHeight="1">
      <c r="A7" s="3" t="s">
        <v>126</v>
      </c>
      <c r="B7" s="4" t="s">
        <v>15</v>
      </c>
      <c r="C7" s="4">
        <v>6</v>
      </c>
      <c r="D7" s="4">
        <v>32</v>
      </c>
      <c r="E7" s="4"/>
      <c r="F7" s="37"/>
      <c r="G7" s="4" t="s">
        <v>22</v>
      </c>
      <c r="H7" s="17" t="s">
        <v>175</v>
      </c>
      <c r="I7" s="4">
        <v>31</v>
      </c>
      <c r="J7" s="12" t="s">
        <v>144</v>
      </c>
    </row>
    <row r="8" spans="1:10" ht="18" customHeight="1">
      <c r="A8" s="3" t="s">
        <v>127</v>
      </c>
      <c r="B8" s="4" t="s">
        <v>15</v>
      </c>
      <c r="C8" s="4">
        <v>6</v>
      </c>
      <c r="D8" s="4">
        <v>32</v>
      </c>
      <c r="E8" s="4"/>
      <c r="F8" s="37"/>
      <c r="G8" s="4" t="s">
        <v>140</v>
      </c>
      <c r="H8" s="17" t="s">
        <v>177</v>
      </c>
      <c r="I8" s="4">
        <v>64</v>
      </c>
      <c r="J8" s="12" t="s">
        <v>144</v>
      </c>
    </row>
    <row r="9" spans="1:10" ht="18" customHeight="1">
      <c r="A9" s="3" t="s">
        <v>142</v>
      </c>
      <c r="B9" s="4" t="s">
        <v>15</v>
      </c>
      <c r="C9" s="4">
        <v>6</v>
      </c>
      <c r="D9" s="4">
        <v>32</v>
      </c>
      <c r="E9" s="4"/>
      <c r="F9" s="37"/>
      <c r="G9" s="4" t="s">
        <v>30</v>
      </c>
      <c r="H9" s="17" t="s">
        <v>176</v>
      </c>
      <c r="I9" s="4">
        <v>35</v>
      </c>
      <c r="J9" s="12" t="s">
        <v>144</v>
      </c>
    </row>
    <row r="10" spans="1:10" ht="18" customHeight="1">
      <c r="A10" s="3" t="s">
        <v>133</v>
      </c>
      <c r="B10" s="4" t="s">
        <v>15</v>
      </c>
      <c r="C10" s="4">
        <v>6</v>
      </c>
      <c r="D10" s="4">
        <v>32</v>
      </c>
      <c r="E10" s="4"/>
      <c r="F10" s="37"/>
      <c r="G10" s="4" t="s">
        <v>30</v>
      </c>
      <c r="H10" s="17" t="s">
        <v>178</v>
      </c>
      <c r="I10" s="4">
        <v>35</v>
      </c>
      <c r="J10" s="12" t="s">
        <v>144</v>
      </c>
    </row>
    <row r="11" spans="1:10" ht="18" customHeight="1">
      <c r="A11" s="3" t="s">
        <v>128</v>
      </c>
      <c r="B11" s="4" t="s">
        <v>15</v>
      </c>
      <c r="C11" s="4">
        <v>6</v>
      </c>
      <c r="D11" s="4">
        <v>32</v>
      </c>
      <c r="E11" s="4"/>
      <c r="F11" s="37"/>
      <c r="G11" s="4" t="s">
        <v>31</v>
      </c>
      <c r="H11" s="17" t="s">
        <v>174</v>
      </c>
      <c r="I11" s="4">
        <v>33</v>
      </c>
      <c r="J11" s="12" t="s">
        <v>144</v>
      </c>
    </row>
    <row r="12" spans="1:10" ht="18" customHeight="1">
      <c r="A12" s="3" t="s">
        <v>129</v>
      </c>
      <c r="B12" s="4" t="s">
        <v>15</v>
      </c>
      <c r="C12" s="4">
        <v>6</v>
      </c>
      <c r="D12" s="4">
        <v>32</v>
      </c>
      <c r="E12" s="4"/>
      <c r="F12" s="37"/>
      <c r="G12" s="4" t="s">
        <v>141</v>
      </c>
      <c r="H12" s="17" t="s">
        <v>233</v>
      </c>
      <c r="I12" s="4">
        <v>66</v>
      </c>
      <c r="J12" s="12" t="s">
        <v>144</v>
      </c>
    </row>
    <row r="13" spans="1:10" ht="18" customHeight="1">
      <c r="A13" s="3" t="s">
        <v>131</v>
      </c>
      <c r="B13" s="4" t="s">
        <v>15</v>
      </c>
      <c r="C13" s="4">
        <v>6</v>
      </c>
      <c r="D13" s="4">
        <v>32</v>
      </c>
      <c r="E13" s="4"/>
      <c r="F13" s="37"/>
      <c r="G13" s="4" t="s">
        <v>130</v>
      </c>
      <c r="H13" s="4" t="s">
        <v>232</v>
      </c>
      <c r="I13" s="4">
        <v>33</v>
      </c>
      <c r="J13" s="12" t="s">
        <v>144</v>
      </c>
    </row>
    <row r="14" spans="1:10" ht="18" customHeight="1">
      <c r="A14" s="3" t="s">
        <v>303</v>
      </c>
      <c r="B14" s="4" t="s">
        <v>15</v>
      </c>
      <c r="C14" s="4">
        <v>6</v>
      </c>
      <c r="D14" s="4">
        <v>32</v>
      </c>
      <c r="E14" s="4"/>
      <c r="F14" s="37"/>
      <c r="G14" s="4" t="s">
        <v>130</v>
      </c>
      <c r="H14" s="4" t="s">
        <v>213</v>
      </c>
      <c r="I14" s="4">
        <v>33</v>
      </c>
      <c r="J14" s="12" t="s">
        <v>144</v>
      </c>
    </row>
    <row r="15" spans="1:10" ht="17.25" customHeight="1">
      <c r="A15" s="62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7.25" customHeight="1">
      <c r="A16" s="2" t="s">
        <v>71</v>
      </c>
      <c r="B16" s="4" t="s">
        <v>12</v>
      </c>
      <c r="C16" s="4">
        <v>4</v>
      </c>
      <c r="D16" s="4">
        <v>72</v>
      </c>
      <c r="E16" s="4"/>
      <c r="F16" s="5" t="s">
        <v>56</v>
      </c>
      <c r="G16" s="5" t="s">
        <v>38</v>
      </c>
      <c r="H16" s="5" t="s">
        <v>180</v>
      </c>
      <c r="I16" s="5">
        <v>102</v>
      </c>
      <c r="J16" s="18"/>
    </row>
    <row r="17" spans="1:10" ht="17.25" customHeight="1">
      <c r="A17" s="2" t="s">
        <v>72</v>
      </c>
      <c r="B17" s="4" t="s">
        <v>39</v>
      </c>
      <c r="C17" s="4">
        <v>4</v>
      </c>
      <c r="D17" s="4">
        <v>72</v>
      </c>
      <c r="E17" s="4"/>
      <c r="F17" s="5" t="s">
        <v>56</v>
      </c>
      <c r="G17" s="5" t="s">
        <v>36</v>
      </c>
      <c r="H17" s="5" t="s">
        <v>179</v>
      </c>
      <c r="I17" s="5">
        <v>128</v>
      </c>
      <c r="J17" s="18"/>
    </row>
    <row r="18" spans="1:10" ht="29.25" customHeight="1">
      <c r="A18" s="2" t="s">
        <v>294</v>
      </c>
      <c r="B18" s="4" t="s">
        <v>39</v>
      </c>
      <c r="C18" s="4">
        <v>4</v>
      </c>
      <c r="D18" s="4">
        <v>72</v>
      </c>
      <c r="E18" s="4"/>
      <c r="F18" s="5" t="s">
        <v>55</v>
      </c>
      <c r="G18" s="5" t="s">
        <v>37</v>
      </c>
      <c r="H18" s="61" t="s">
        <v>472</v>
      </c>
      <c r="I18" s="5">
        <v>230</v>
      </c>
      <c r="J18" s="18"/>
    </row>
    <row r="19" spans="1:10" ht="17.25" customHeight="1">
      <c r="A19" s="2" t="s">
        <v>296</v>
      </c>
      <c r="B19" s="4" t="s">
        <v>23</v>
      </c>
      <c r="C19" s="4">
        <v>3</v>
      </c>
      <c r="D19" s="4">
        <v>54</v>
      </c>
      <c r="E19" s="4"/>
      <c r="F19" s="5" t="s">
        <v>55</v>
      </c>
      <c r="G19" s="5" t="s">
        <v>37</v>
      </c>
      <c r="H19" s="17" t="s">
        <v>323</v>
      </c>
      <c r="I19" s="5">
        <v>230</v>
      </c>
      <c r="J19" s="16" t="s">
        <v>183</v>
      </c>
    </row>
    <row r="20" spans="1:10" ht="17.25" customHeight="1">
      <c r="A20" s="2" t="s">
        <v>181</v>
      </c>
      <c r="B20" s="4" t="s">
        <v>23</v>
      </c>
      <c r="C20" s="4">
        <v>3</v>
      </c>
      <c r="D20" s="4">
        <v>54</v>
      </c>
      <c r="E20" s="4"/>
      <c r="F20" s="5" t="s">
        <v>55</v>
      </c>
      <c r="G20" s="5" t="s">
        <v>182</v>
      </c>
      <c r="H20" s="17" t="s">
        <v>319</v>
      </c>
      <c r="I20" s="5">
        <v>230</v>
      </c>
      <c r="J20" s="16" t="s">
        <v>184</v>
      </c>
    </row>
    <row r="21" spans="1:10" ht="17.25" customHeight="1">
      <c r="A21" s="2" t="s">
        <v>160</v>
      </c>
      <c r="B21" s="4" t="s">
        <v>24</v>
      </c>
      <c r="C21" s="4">
        <v>3</v>
      </c>
      <c r="D21" s="4">
        <v>36</v>
      </c>
      <c r="E21" s="5">
        <v>18</v>
      </c>
      <c r="F21" s="5" t="s">
        <v>55</v>
      </c>
      <c r="G21" s="5" t="s">
        <v>40</v>
      </c>
      <c r="H21" s="17" t="s">
        <v>215</v>
      </c>
      <c r="I21" s="5">
        <v>100</v>
      </c>
      <c r="J21" s="16"/>
    </row>
    <row r="22" spans="1:10" ht="17.25" customHeight="1">
      <c r="A22" s="38" t="s">
        <v>75</v>
      </c>
      <c r="B22" s="4" t="s">
        <v>24</v>
      </c>
      <c r="C22" s="4">
        <v>3</v>
      </c>
      <c r="D22" s="4">
        <v>54</v>
      </c>
      <c r="E22" s="5"/>
      <c r="F22" s="5" t="s">
        <v>55</v>
      </c>
      <c r="G22" s="5" t="s">
        <v>57</v>
      </c>
      <c r="H22" s="17"/>
      <c r="I22" s="5">
        <v>100</v>
      </c>
      <c r="J22" s="16"/>
    </row>
    <row r="23" spans="1:10" ht="17.25" customHeight="1">
      <c r="A23" s="2" t="s">
        <v>76</v>
      </c>
      <c r="B23" s="4" t="s">
        <v>24</v>
      </c>
      <c r="C23" s="4">
        <v>3</v>
      </c>
      <c r="D23" s="4">
        <v>54</v>
      </c>
      <c r="E23" s="4"/>
      <c r="F23" s="5" t="s">
        <v>55</v>
      </c>
      <c r="G23" s="4" t="s">
        <v>41</v>
      </c>
      <c r="H23" s="17" t="s">
        <v>212</v>
      </c>
      <c r="I23" s="5">
        <v>106</v>
      </c>
      <c r="J23" s="16"/>
    </row>
    <row r="24" spans="1:10" ht="17.25" customHeight="1">
      <c r="A24" s="2" t="s">
        <v>77</v>
      </c>
      <c r="B24" s="4" t="s">
        <v>24</v>
      </c>
      <c r="C24" s="4">
        <v>3</v>
      </c>
      <c r="D24" s="4">
        <v>54</v>
      </c>
      <c r="E24" s="4"/>
      <c r="F24" s="5" t="s">
        <v>55</v>
      </c>
      <c r="G24" s="4" t="s">
        <v>41</v>
      </c>
      <c r="H24" s="5" t="s">
        <v>216</v>
      </c>
      <c r="I24" s="5">
        <v>106</v>
      </c>
      <c r="J24" s="16"/>
    </row>
    <row r="25" spans="1:10" ht="17.25" customHeight="1">
      <c r="A25" s="2" t="s">
        <v>78</v>
      </c>
      <c r="B25" s="4" t="s">
        <v>24</v>
      </c>
      <c r="C25" s="4">
        <v>3</v>
      </c>
      <c r="D25" s="4">
        <v>36</v>
      </c>
      <c r="E25" s="4">
        <v>18</v>
      </c>
      <c r="F25" s="5" t="s">
        <v>165</v>
      </c>
      <c r="G25" s="4" t="s">
        <v>42</v>
      </c>
      <c r="H25" s="5" t="s">
        <v>217</v>
      </c>
      <c r="I25" s="5">
        <v>23</v>
      </c>
      <c r="J25" s="16"/>
    </row>
    <row r="26" spans="1:10" ht="17.25" customHeight="1">
      <c r="A26" s="2" t="s">
        <v>161</v>
      </c>
      <c r="B26" s="4" t="s">
        <v>24</v>
      </c>
      <c r="C26" s="4">
        <v>3</v>
      </c>
      <c r="D26" s="4">
        <v>54</v>
      </c>
      <c r="E26" s="4"/>
      <c r="F26" s="5" t="s">
        <v>55</v>
      </c>
      <c r="G26" s="4" t="s">
        <v>42</v>
      </c>
      <c r="H26" s="5" t="s">
        <v>185</v>
      </c>
      <c r="I26" s="5">
        <v>23</v>
      </c>
      <c r="J26" s="16"/>
    </row>
    <row r="27" spans="1:10" ht="17.25" customHeight="1">
      <c r="A27" s="2" t="s">
        <v>132</v>
      </c>
      <c r="B27" s="4" t="s">
        <v>15</v>
      </c>
      <c r="C27" s="4">
        <v>2</v>
      </c>
      <c r="D27" s="4">
        <v>32</v>
      </c>
      <c r="E27" s="4"/>
      <c r="F27" s="4" t="s">
        <v>32</v>
      </c>
      <c r="G27" s="4" t="s">
        <v>139</v>
      </c>
      <c r="H27" s="4" t="s">
        <v>218</v>
      </c>
      <c r="I27" s="4">
        <v>133</v>
      </c>
      <c r="J27" s="19"/>
    </row>
    <row r="28" spans="1:10" ht="17.25" customHeight="1">
      <c r="A28" s="2" t="s">
        <v>133</v>
      </c>
      <c r="B28" s="4" t="s">
        <v>15</v>
      </c>
      <c r="C28" s="4">
        <v>2</v>
      </c>
      <c r="D28" s="4">
        <v>32</v>
      </c>
      <c r="E28" s="4"/>
      <c r="F28" s="4" t="s">
        <v>32</v>
      </c>
      <c r="G28" s="4" t="s">
        <v>43</v>
      </c>
      <c r="H28" s="4" t="s">
        <v>186</v>
      </c>
      <c r="I28" s="4">
        <v>63</v>
      </c>
      <c r="J28" s="19"/>
    </row>
    <row r="29" spans="1:10" ht="17.25" customHeight="1">
      <c r="A29" s="2" t="s">
        <v>81</v>
      </c>
      <c r="B29" s="4" t="s">
        <v>44</v>
      </c>
      <c r="C29" s="4">
        <v>2</v>
      </c>
      <c r="D29" s="4">
        <v>32</v>
      </c>
      <c r="E29" s="4"/>
      <c r="F29" s="4" t="s">
        <v>32</v>
      </c>
      <c r="G29" s="4" t="s">
        <v>29</v>
      </c>
      <c r="H29" s="4" t="s">
        <v>187</v>
      </c>
      <c r="I29" s="4">
        <v>34</v>
      </c>
      <c r="J29" s="19"/>
    </row>
    <row r="30" spans="1:10" ht="17.25" customHeight="1">
      <c r="A30" s="2" t="s">
        <v>79</v>
      </c>
      <c r="B30" s="2" t="s">
        <v>12</v>
      </c>
      <c r="C30" s="2">
        <v>2</v>
      </c>
      <c r="D30" s="2">
        <v>36</v>
      </c>
      <c r="E30" s="2"/>
      <c r="F30" s="2" t="s">
        <v>55</v>
      </c>
      <c r="G30" s="2" t="s">
        <v>25</v>
      </c>
      <c r="H30" s="4" t="s">
        <v>188</v>
      </c>
      <c r="I30" s="2">
        <v>36</v>
      </c>
      <c r="J30" s="2"/>
    </row>
    <row r="31" spans="1:10" ht="17.25" customHeight="1">
      <c r="A31" s="2" t="s">
        <v>80</v>
      </c>
      <c r="B31" s="2" t="s">
        <v>14</v>
      </c>
      <c r="C31" s="2">
        <v>2</v>
      </c>
      <c r="D31" s="2">
        <v>16</v>
      </c>
      <c r="E31" s="2"/>
      <c r="F31" s="2"/>
      <c r="G31" s="2" t="s">
        <v>25</v>
      </c>
      <c r="H31" s="2" t="s">
        <v>189</v>
      </c>
      <c r="I31" s="2">
        <v>36</v>
      </c>
      <c r="J31" s="2" t="s">
        <v>101</v>
      </c>
    </row>
    <row r="32" spans="1:10" ht="17.25" customHeight="1">
      <c r="A32" s="2" t="s">
        <v>329</v>
      </c>
      <c r="B32" s="2" t="s">
        <v>23</v>
      </c>
      <c r="C32" s="2">
        <v>4</v>
      </c>
      <c r="D32" s="2">
        <v>54</v>
      </c>
      <c r="E32" s="2"/>
      <c r="F32" s="5" t="s">
        <v>55</v>
      </c>
      <c r="G32" s="2" t="s">
        <v>25</v>
      </c>
      <c r="H32" s="2" t="s">
        <v>330</v>
      </c>
      <c r="I32" s="2">
        <v>36</v>
      </c>
      <c r="J32" s="2"/>
    </row>
    <row r="33" spans="1:10" ht="17.25" customHeight="1">
      <c r="A33" s="2" t="s">
        <v>81</v>
      </c>
      <c r="B33" s="2" t="s">
        <v>82</v>
      </c>
      <c r="C33" s="2">
        <v>2</v>
      </c>
      <c r="D33" s="2">
        <v>36</v>
      </c>
      <c r="E33" s="2"/>
      <c r="F33" s="5" t="s">
        <v>55</v>
      </c>
      <c r="G33" s="2" t="s">
        <v>25</v>
      </c>
      <c r="H33" s="2" t="s">
        <v>187</v>
      </c>
      <c r="I33" s="2">
        <v>36</v>
      </c>
      <c r="J33" s="2"/>
    </row>
    <row r="34" spans="1:10" ht="17.25" customHeight="1">
      <c r="A34" s="2" t="s">
        <v>83</v>
      </c>
      <c r="B34" s="2" t="s">
        <v>82</v>
      </c>
      <c r="C34" s="2">
        <v>2</v>
      </c>
      <c r="D34" s="2">
        <v>36</v>
      </c>
      <c r="E34" s="2"/>
      <c r="F34" s="5" t="s">
        <v>55</v>
      </c>
      <c r="G34" s="2" t="s">
        <v>25</v>
      </c>
      <c r="H34" s="2" t="s">
        <v>190</v>
      </c>
      <c r="I34" s="2">
        <v>36</v>
      </c>
      <c r="J34" s="2"/>
    </row>
    <row r="35" spans="1:10" ht="17.25" customHeight="1">
      <c r="A35" s="2" t="s">
        <v>167</v>
      </c>
      <c r="B35" s="2" t="s">
        <v>168</v>
      </c>
      <c r="C35" s="2">
        <v>2</v>
      </c>
      <c r="D35" s="2">
        <v>36</v>
      </c>
      <c r="E35" s="2"/>
      <c r="F35" s="5" t="s">
        <v>55</v>
      </c>
      <c r="G35" s="2" t="s">
        <v>169</v>
      </c>
      <c r="H35" s="2" t="s">
        <v>191</v>
      </c>
      <c r="I35" s="2">
        <v>36</v>
      </c>
      <c r="J35" s="2"/>
    </row>
    <row r="36" spans="1:10" ht="17.25" customHeight="1">
      <c r="A36" s="2" t="s">
        <v>298</v>
      </c>
      <c r="B36" s="2" t="s">
        <v>168</v>
      </c>
      <c r="C36" s="2">
        <v>2</v>
      </c>
      <c r="D36" s="2">
        <v>36</v>
      </c>
      <c r="E36" s="2"/>
      <c r="F36" s="5" t="s">
        <v>55</v>
      </c>
      <c r="G36" s="2" t="s">
        <v>169</v>
      </c>
      <c r="H36" s="2" t="s">
        <v>322</v>
      </c>
      <c r="I36" s="2">
        <v>36</v>
      </c>
      <c r="J36" s="2"/>
    </row>
    <row r="37" spans="1:10" ht="17.25" customHeight="1">
      <c r="A37" s="2" t="s">
        <v>166</v>
      </c>
      <c r="B37" s="2" t="s">
        <v>168</v>
      </c>
      <c r="C37" s="2">
        <v>2</v>
      </c>
      <c r="D37" s="2">
        <v>36</v>
      </c>
      <c r="E37" s="2"/>
      <c r="F37" s="5" t="s">
        <v>55</v>
      </c>
      <c r="G37" s="2" t="s">
        <v>169</v>
      </c>
      <c r="H37" s="2" t="s">
        <v>317</v>
      </c>
      <c r="I37" s="2">
        <v>36</v>
      </c>
      <c r="J37" s="2"/>
    </row>
    <row r="38" spans="1:10" s="14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4" customFormat="1" ht="17.25" customHeight="1">
      <c r="A39" s="2" t="s">
        <v>84</v>
      </c>
      <c r="B39" s="2" t="s">
        <v>12</v>
      </c>
      <c r="C39" s="2">
        <v>2</v>
      </c>
      <c r="D39" s="2">
        <v>30</v>
      </c>
      <c r="E39" s="2">
        <v>0</v>
      </c>
      <c r="F39" s="2" t="s">
        <v>85</v>
      </c>
      <c r="G39" s="2" t="s">
        <v>35</v>
      </c>
      <c r="H39" s="2"/>
      <c r="I39" s="2">
        <v>150</v>
      </c>
      <c r="J39" s="2"/>
    </row>
    <row r="40" spans="1:10" s="14" customFormat="1" ht="17.25" customHeight="1">
      <c r="A40" s="2" t="s">
        <v>11</v>
      </c>
      <c r="B40" s="2" t="s">
        <v>12</v>
      </c>
      <c r="C40" s="2">
        <v>4</v>
      </c>
      <c r="D40" s="2">
        <v>8</v>
      </c>
      <c r="E40" s="2"/>
      <c r="F40" s="2"/>
      <c r="G40" s="2" t="s">
        <v>35</v>
      </c>
      <c r="H40" s="2"/>
      <c r="I40" s="2">
        <v>150</v>
      </c>
      <c r="J40" s="2" t="s">
        <v>86</v>
      </c>
    </row>
    <row r="41" spans="1:10" ht="17.25" customHeight="1">
      <c r="A41" s="2" t="s">
        <v>65</v>
      </c>
      <c r="B41" s="2" t="s">
        <v>12</v>
      </c>
      <c r="C41" s="2">
        <v>2</v>
      </c>
      <c r="D41" s="2"/>
      <c r="E41" s="2">
        <v>32</v>
      </c>
      <c r="F41" s="2" t="s">
        <v>21</v>
      </c>
      <c r="G41" s="2" t="s">
        <v>35</v>
      </c>
      <c r="H41" s="2"/>
      <c r="I41" s="2">
        <v>150</v>
      </c>
      <c r="J41" s="2" t="s">
        <v>87</v>
      </c>
    </row>
    <row r="42" spans="1:10" ht="17.25" customHeight="1">
      <c r="A42" s="4" t="s">
        <v>305</v>
      </c>
      <c r="B42" s="4" t="s">
        <v>19</v>
      </c>
      <c r="C42" s="4">
        <v>4</v>
      </c>
      <c r="D42" s="4">
        <v>72</v>
      </c>
      <c r="E42" s="4"/>
      <c r="F42" s="20" t="s">
        <v>56</v>
      </c>
      <c r="G42" s="5" t="s">
        <v>35</v>
      </c>
      <c r="H42" s="5" t="s">
        <v>210</v>
      </c>
      <c r="I42" s="5">
        <v>150</v>
      </c>
      <c r="J42" s="16"/>
    </row>
    <row r="43" spans="1:10" ht="17.25" customHeight="1">
      <c r="A43" s="4" t="s">
        <v>59</v>
      </c>
      <c r="B43" s="4" t="s">
        <v>19</v>
      </c>
      <c r="C43" s="4">
        <v>2</v>
      </c>
      <c r="D43" s="4">
        <v>18</v>
      </c>
      <c r="E43" s="4">
        <v>18</v>
      </c>
      <c r="F43" s="20" t="s">
        <v>56</v>
      </c>
      <c r="G43" s="5" t="s">
        <v>46</v>
      </c>
      <c r="H43" s="5" t="s">
        <v>211</v>
      </c>
      <c r="I43" s="5">
        <v>150</v>
      </c>
      <c r="J43" s="16"/>
    </row>
    <row r="44" spans="1:10" ht="17.25" customHeight="1">
      <c r="A44" s="4" t="s">
        <v>60</v>
      </c>
      <c r="B44" s="4" t="s">
        <v>19</v>
      </c>
      <c r="C44" s="4">
        <v>2</v>
      </c>
      <c r="D44" s="4">
        <v>18</v>
      </c>
      <c r="E44" s="4">
        <v>18</v>
      </c>
      <c r="F44" s="20" t="s">
        <v>56</v>
      </c>
      <c r="G44" s="5" t="s">
        <v>47</v>
      </c>
      <c r="H44" s="38" t="s">
        <v>361</v>
      </c>
      <c r="I44" s="5">
        <v>150</v>
      </c>
      <c r="J44" s="16"/>
    </row>
    <row r="45" spans="1:10" ht="17.25" customHeight="1">
      <c r="A45" s="4" t="s">
        <v>308</v>
      </c>
      <c r="B45" s="4" t="s">
        <v>19</v>
      </c>
      <c r="C45" s="4">
        <v>2</v>
      </c>
      <c r="D45" s="4">
        <v>18</v>
      </c>
      <c r="E45" s="4">
        <v>18</v>
      </c>
      <c r="F45" s="20" t="s">
        <v>56</v>
      </c>
      <c r="G45" s="5" t="s">
        <v>47</v>
      </c>
      <c r="H45" s="5" t="s">
        <v>193</v>
      </c>
      <c r="I45" s="5">
        <v>150</v>
      </c>
      <c r="J45" s="16" t="s">
        <v>192</v>
      </c>
    </row>
    <row r="46" spans="1:10" ht="17.25" customHeight="1">
      <c r="A46" s="4" t="s">
        <v>61</v>
      </c>
      <c r="B46" s="4" t="s">
        <v>19</v>
      </c>
      <c r="C46" s="4">
        <v>2</v>
      </c>
      <c r="D46" s="4">
        <v>18</v>
      </c>
      <c r="E46" s="4">
        <v>18</v>
      </c>
      <c r="F46" s="20" t="s">
        <v>56</v>
      </c>
      <c r="G46" s="5" t="s">
        <v>35</v>
      </c>
      <c r="H46" s="5" t="s">
        <v>315</v>
      </c>
      <c r="I46" s="5">
        <v>150</v>
      </c>
      <c r="J46" s="16"/>
    </row>
    <row r="47" spans="1:10" ht="17.25" customHeight="1">
      <c r="A47" s="2" t="s">
        <v>88</v>
      </c>
      <c r="B47" s="4" t="s">
        <v>24</v>
      </c>
      <c r="C47" s="4">
        <v>2</v>
      </c>
      <c r="D47" s="4">
        <v>36</v>
      </c>
      <c r="E47" s="4"/>
      <c r="F47" s="20" t="s">
        <v>55</v>
      </c>
      <c r="G47" s="5" t="s">
        <v>62</v>
      </c>
      <c r="H47" s="5" t="s">
        <v>194</v>
      </c>
      <c r="I47" s="5">
        <v>66</v>
      </c>
      <c r="J47" s="16"/>
    </row>
    <row r="48" spans="1:10" ht="17.25" customHeight="1">
      <c r="A48" s="5" t="s">
        <v>94</v>
      </c>
      <c r="B48" s="4" t="s">
        <v>24</v>
      </c>
      <c r="C48" s="4">
        <v>2</v>
      </c>
      <c r="D48" s="4">
        <v>36</v>
      </c>
      <c r="E48" s="4"/>
      <c r="F48" s="20" t="s">
        <v>55</v>
      </c>
      <c r="G48" s="5" t="s">
        <v>63</v>
      </c>
      <c r="H48" s="5" t="s">
        <v>195</v>
      </c>
      <c r="I48" s="5">
        <v>47</v>
      </c>
      <c r="J48" s="16"/>
    </row>
    <row r="49" spans="1:10" ht="17.25" customHeight="1">
      <c r="A49" s="2" t="s">
        <v>89</v>
      </c>
      <c r="B49" s="4" t="s">
        <v>24</v>
      </c>
      <c r="C49" s="4">
        <v>2</v>
      </c>
      <c r="D49" s="4">
        <v>36</v>
      </c>
      <c r="E49" s="4"/>
      <c r="F49" s="20" t="s">
        <v>55</v>
      </c>
      <c r="G49" s="5" t="s">
        <v>64</v>
      </c>
      <c r="H49" s="5" t="s">
        <v>196</v>
      </c>
      <c r="I49" s="5">
        <v>35</v>
      </c>
      <c r="J49" s="16"/>
    </row>
    <row r="50" spans="1:10" ht="17.25" customHeight="1">
      <c r="A50" s="2" t="s">
        <v>132</v>
      </c>
      <c r="B50" s="4" t="s">
        <v>44</v>
      </c>
      <c r="C50" s="4">
        <v>2</v>
      </c>
      <c r="D50" s="4">
        <v>32</v>
      </c>
      <c r="E50" s="4"/>
      <c r="F50" s="20" t="s">
        <v>33</v>
      </c>
      <c r="G50" s="5" t="s">
        <v>145</v>
      </c>
      <c r="H50" s="5" t="s">
        <v>195</v>
      </c>
      <c r="I50" s="5">
        <v>60</v>
      </c>
      <c r="J50" s="16"/>
    </row>
    <row r="51" spans="1:10" ht="17.25" customHeight="1">
      <c r="A51" s="2" t="s">
        <v>134</v>
      </c>
      <c r="B51" s="4" t="s">
        <v>44</v>
      </c>
      <c r="C51" s="4">
        <v>2</v>
      </c>
      <c r="D51" s="4">
        <v>32</v>
      </c>
      <c r="E51" s="4"/>
      <c r="F51" s="37" t="s">
        <v>21</v>
      </c>
      <c r="G51" s="5" t="s">
        <v>136</v>
      </c>
      <c r="H51" s="5" t="s">
        <v>219</v>
      </c>
      <c r="I51" s="5">
        <v>30</v>
      </c>
      <c r="J51" s="16"/>
    </row>
    <row r="52" spans="1:10" ht="17.25" customHeight="1">
      <c r="A52" s="2" t="s">
        <v>135</v>
      </c>
      <c r="B52" s="4" t="s">
        <v>44</v>
      </c>
      <c r="C52" s="4">
        <v>2</v>
      </c>
      <c r="D52" s="4">
        <v>32</v>
      </c>
      <c r="E52" s="4"/>
      <c r="F52" s="37" t="s">
        <v>21</v>
      </c>
      <c r="G52" s="5" t="s">
        <v>137</v>
      </c>
      <c r="H52" s="5" t="s">
        <v>197</v>
      </c>
      <c r="I52" s="5">
        <v>30</v>
      </c>
      <c r="J52" s="16"/>
    </row>
    <row r="53" spans="1:10" ht="17.25" customHeight="1">
      <c r="A53" s="2" t="s">
        <v>124</v>
      </c>
      <c r="B53" s="4" t="s">
        <v>44</v>
      </c>
      <c r="C53" s="4">
        <v>2</v>
      </c>
      <c r="D53" s="4">
        <v>32</v>
      </c>
      <c r="E53" s="4"/>
      <c r="F53" s="37" t="s">
        <v>21</v>
      </c>
      <c r="G53" s="5" t="s">
        <v>138</v>
      </c>
      <c r="H53" s="5" t="s">
        <v>198</v>
      </c>
      <c r="I53" s="5">
        <v>30</v>
      </c>
      <c r="J53" s="16"/>
    </row>
    <row r="54" spans="1:10" s="14" customFormat="1" ht="17.25" customHeight="1">
      <c r="A54" s="2" t="s">
        <v>84</v>
      </c>
      <c r="B54" s="4" t="s">
        <v>17</v>
      </c>
      <c r="C54" s="4">
        <v>2</v>
      </c>
      <c r="D54" s="4">
        <v>30</v>
      </c>
      <c r="E54" s="4">
        <v>0</v>
      </c>
      <c r="F54" s="20" t="s">
        <v>27</v>
      </c>
      <c r="G54" s="4" t="s">
        <v>34</v>
      </c>
      <c r="H54" s="5"/>
      <c r="I54" s="4">
        <v>95</v>
      </c>
      <c r="J54" s="16"/>
    </row>
    <row r="55" spans="1:10" s="14" customFormat="1" ht="17.25" customHeight="1">
      <c r="A55" s="2" t="s">
        <v>11</v>
      </c>
      <c r="B55" s="4" t="s">
        <v>17</v>
      </c>
      <c r="C55" s="4">
        <v>4</v>
      </c>
      <c r="D55" s="4">
        <v>8</v>
      </c>
      <c r="E55" s="4"/>
      <c r="F55" s="4"/>
      <c r="G55" s="4" t="s">
        <v>34</v>
      </c>
      <c r="H55" s="5"/>
      <c r="I55" s="4">
        <v>95</v>
      </c>
      <c r="J55" s="18" t="s">
        <v>58</v>
      </c>
    </row>
    <row r="56" spans="1:10" ht="17.25" customHeight="1">
      <c r="A56" s="2" t="s">
        <v>65</v>
      </c>
      <c r="B56" s="4" t="s">
        <v>17</v>
      </c>
      <c r="C56" s="4">
        <v>2</v>
      </c>
      <c r="D56" s="4"/>
      <c r="E56" s="4">
        <v>32</v>
      </c>
      <c r="F56" s="4" t="s">
        <v>21</v>
      </c>
      <c r="G56" s="4" t="s">
        <v>34</v>
      </c>
      <c r="H56" s="5"/>
      <c r="I56" s="4">
        <v>95</v>
      </c>
      <c r="J56" s="16" t="s">
        <v>45</v>
      </c>
    </row>
    <row r="57" spans="1:10" s="14" customFormat="1" ht="17.25" customHeight="1">
      <c r="A57" s="2" t="s">
        <v>90</v>
      </c>
      <c r="B57" s="4" t="s">
        <v>19</v>
      </c>
      <c r="C57" s="4">
        <v>4</v>
      </c>
      <c r="D57" s="4">
        <v>72</v>
      </c>
      <c r="E57" s="4"/>
      <c r="F57" s="20" t="s">
        <v>56</v>
      </c>
      <c r="G57" s="4" t="s">
        <v>34</v>
      </c>
      <c r="H57" s="5" t="s">
        <v>220</v>
      </c>
      <c r="I57" s="4">
        <v>95</v>
      </c>
      <c r="J57" s="16"/>
    </row>
    <row r="58" spans="1:10" s="14" customFormat="1" ht="17.25" customHeight="1">
      <c r="A58" s="2" t="s">
        <v>91</v>
      </c>
      <c r="B58" s="4" t="s">
        <v>19</v>
      </c>
      <c r="C58" s="4">
        <v>2</v>
      </c>
      <c r="D58" s="4">
        <v>18</v>
      </c>
      <c r="E58" s="4">
        <v>18</v>
      </c>
      <c r="F58" s="20" t="s">
        <v>56</v>
      </c>
      <c r="G58" s="4" t="s">
        <v>34</v>
      </c>
      <c r="H58" s="5" t="s">
        <v>199</v>
      </c>
      <c r="I58" s="4">
        <v>95</v>
      </c>
      <c r="J58" s="16"/>
    </row>
    <row r="59" spans="1:10" s="14" customFormat="1" ht="18" customHeight="1">
      <c r="A59" s="2" t="s">
        <v>92</v>
      </c>
      <c r="B59" s="4" t="s">
        <v>19</v>
      </c>
      <c r="C59" s="4">
        <v>2</v>
      </c>
      <c r="D59" s="4">
        <v>18</v>
      </c>
      <c r="E59" s="4">
        <v>18</v>
      </c>
      <c r="F59" s="20" t="s">
        <v>55</v>
      </c>
      <c r="G59" s="4" t="s">
        <v>34</v>
      </c>
      <c r="H59" s="38" t="s">
        <v>360</v>
      </c>
      <c r="I59" s="4">
        <v>95</v>
      </c>
      <c r="J59" s="16"/>
    </row>
    <row r="60" spans="1:10" s="14" customFormat="1" ht="18" customHeight="1">
      <c r="A60" s="2" t="s">
        <v>93</v>
      </c>
      <c r="B60" s="4" t="s">
        <v>19</v>
      </c>
      <c r="C60" s="4">
        <v>2</v>
      </c>
      <c r="D60" s="4">
        <v>18</v>
      </c>
      <c r="E60" s="4">
        <v>18</v>
      </c>
      <c r="F60" s="20" t="s">
        <v>55</v>
      </c>
      <c r="G60" s="4" t="s">
        <v>34</v>
      </c>
      <c r="H60" s="5" t="s">
        <v>221</v>
      </c>
      <c r="I60" s="4">
        <v>95</v>
      </c>
      <c r="J60" s="16" t="s">
        <v>224</v>
      </c>
    </row>
    <row r="61" spans="1:10" s="14" customFormat="1" ht="18" customHeight="1">
      <c r="A61" s="2" t="s">
        <v>162</v>
      </c>
      <c r="B61" s="4" t="s">
        <v>19</v>
      </c>
      <c r="C61" s="4">
        <v>3</v>
      </c>
      <c r="D61" s="4">
        <v>27</v>
      </c>
      <c r="E61" s="4">
        <v>27</v>
      </c>
      <c r="F61" s="20" t="s">
        <v>55</v>
      </c>
      <c r="G61" s="4" t="s">
        <v>123</v>
      </c>
      <c r="H61" s="5" t="s">
        <v>208</v>
      </c>
      <c r="I61" s="4">
        <v>95</v>
      </c>
      <c r="J61" s="16"/>
    </row>
    <row r="62" spans="1:10" s="14" customFormat="1" ht="18" customHeight="1">
      <c r="A62" s="2" t="s">
        <v>94</v>
      </c>
      <c r="B62" s="4" t="s">
        <v>19</v>
      </c>
      <c r="C62" s="4">
        <v>3</v>
      </c>
      <c r="D62" s="4">
        <v>27</v>
      </c>
      <c r="E62" s="4">
        <v>27</v>
      </c>
      <c r="F62" s="20" t="s">
        <v>55</v>
      </c>
      <c r="G62" s="4" t="s">
        <v>34</v>
      </c>
      <c r="H62" s="5" t="s">
        <v>222</v>
      </c>
      <c r="I62" s="4">
        <v>95</v>
      </c>
      <c r="J62" s="16" t="s">
        <v>225</v>
      </c>
    </row>
    <row r="63" spans="1:10" s="14" customFormat="1" ht="18" customHeight="1">
      <c r="A63" s="38" t="s">
        <v>312</v>
      </c>
      <c r="B63" s="4" t="s">
        <v>24</v>
      </c>
      <c r="C63" s="4">
        <v>4</v>
      </c>
      <c r="D63" s="4">
        <v>36</v>
      </c>
      <c r="E63" s="4"/>
      <c r="F63" s="20" t="s">
        <v>227</v>
      </c>
      <c r="G63" s="4" t="s">
        <v>123</v>
      </c>
      <c r="H63" s="38" t="s">
        <v>228</v>
      </c>
      <c r="I63" s="4">
        <v>95</v>
      </c>
      <c r="J63" s="16" t="s">
        <v>226</v>
      </c>
    </row>
    <row r="64" spans="1:10" s="14" customFormat="1" ht="18" customHeight="1">
      <c r="A64" s="2" t="s">
        <v>122</v>
      </c>
      <c r="B64" s="4" t="s">
        <v>44</v>
      </c>
      <c r="C64" s="4">
        <v>2</v>
      </c>
      <c r="D64" s="4">
        <v>32</v>
      </c>
      <c r="E64" s="4"/>
      <c r="F64" s="4" t="s">
        <v>21</v>
      </c>
      <c r="G64" s="4" t="s">
        <v>34</v>
      </c>
      <c r="H64" s="5" t="s">
        <v>320</v>
      </c>
      <c r="I64" s="4">
        <v>95</v>
      </c>
      <c r="J64" s="16" t="s">
        <v>225</v>
      </c>
    </row>
    <row r="65" spans="1:10" ht="17.25" customHeight="1">
      <c r="A65" s="2" t="s">
        <v>75</v>
      </c>
      <c r="B65" s="4" t="s">
        <v>17</v>
      </c>
      <c r="C65" s="4">
        <v>3</v>
      </c>
      <c r="D65" s="4">
        <v>54</v>
      </c>
      <c r="E65" s="4"/>
      <c r="F65" s="4" t="s">
        <v>20</v>
      </c>
      <c r="G65" s="4" t="s">
        <v>48</v>
      </c>
      <c r="H65" s="5"/>
      <c r="I65" s="4">
        <v>53</v>
      </c>
      <c r="J65" s="16"/>
    </row>
    <row r="66" spans="1:10" ht="17.25" customHeight="1">
      <c r="A66" s="2" t="s">
        <v>11</v>
      </c>
      <c r="B66" s="4" t="s">
        <v>17</v>
      </c>
      <c r="C66" s="4">
        <v>2</v>
      </c>
      <c r="D66" s="4">
        <v>16</v>
      </c>
      <c r="E66" s="4"/>
      <c r="F66" s="4"/>
      <c r="G66" s="4" t="s">
        <v>48</v>
      </c>
      <c r="H66" s="5"/>
      <c r="I66" s="4">
        <v>53</v>
      </c>
      <c r="J66" s="21" t="s">
        <v>49</v>
      </c>
    </row>
    <row r="67" spans="1:10" ht="17.25" customHeight="1">
      <c r="A67" s="2" t="s">
        <v>65</v>
      </c>
      <c r="B67" s="4" t="s">
        <v>17</v>
      </c>
      <c r="C67" s="4">
        <v>2</v>
      </c>
      <c r="D67" s="4">
        <v>32</v>
      </c>
      <c r="E67" s="4"/>
      <c r="F67" s="20" t="s">
        <v>33</v>
      </c>
      <c r="G67" s="4" t="s">
        <v>48</v>
      </c>
      <c r="H67" s="5"/>
      <c r="I67" s="4">
        <v>53</v>
      </c>
      <c r="J67" s="22" t="s">
        <v>50</v>
      </c>
    </row>
    <row r="68" spans="1:10" ht="17.25" customHeight="1">
      <c r="A68" s="2" t="s">
        <v>80</v>
      </c>
      <c r="B68" s="4" t="s">
        <v>28</v>
      </c>
      <c r="C68" s="4">
        <v>2</v>
      </c>
      <c r="D68" s="4">
        <v>14</v>
      </c>
      <c r="E68" s="4"/>
      <c r="F68" s="20" t="s">
        <v>51</v>
      </c>
      <c r="G68" s="4" t="s">
        <v>48</v>
      </c>
      <c r="H68" s="5" t="s">
        <v>202</v>
      </c>
      <c r="I68" s="4">
        <v>53</v>
      </c>
      <c r="J68" s="16" t="s">
        <v>26</v>
      </c>
    </row>
    <row r="69" spans="1:10" ht="17.25" customHeight="1">
      <c r="A69" s="2" t="s">
        <v>66</v>
      </c>
      <c r="B69" s="4" t="s">
        <v>19</v>
      </c>
      <c r="C69" s="4">
        <v>4</v>
      </c>
      <c r="D69" s="4">
        <v>72</v>
      </c>
      <c r="E69" s="4"/>
      <c r="F69" s="4" t="s">
        <v>20</v>
      </c>
      <c r="G69" s="4" t="s">
        <v>48</v>
      </c>
      <c r="H69" s="5" t="s">
        <v>313</v>
      </c>
      <c r="I69" s="4">
        <v>53</v>
      </c>
      <c r="J69" s="16"/>
    </row>
    <row r="70" spans="1:10" ht="17.25" customHeight="1">
      <c r="A70" s="2" t="s">
        <v>67</v>
      </c>
      <c r="B70" s="4" t="s">
        <v>19</v>
      </c>
      <c r="C70" s="4">
        <v>2</v>
      </c>
      <c r="D70" s="4">
        <v>18</v>
      </c>
      <c r="E70" s="4">
        <v>18</v>
      </c>
      <c r="F70" s="4" t="s">
        <v>20</v>
      </c>
      <c r="G70" s="4" t="s">
        <v>48</v>
      </c>
      <c r="H70" s="5" t="s">
        <v>314</v>
      </c>
      <c r="I70" s="4">
        <v>53</v>
      </c>
      <c r="J70" s="16"/>
    </row>
    <row r="71" spans="1:10" ht="17.25" customHeight="1">
      <c r="A71" s="2" t="s">
        <v>68</v>
      </c>
      <c r="B71" s="4" t="s">
        <v>19</v>
      </c>
      <c r="C71" s="4">
        <v>2</v>
      </c>
      <c r="D71" s="4">
        <v>18</v>
      </c>
      <c r="E71" s="4">
        <v>18</v>
      </c>
      <c r="F71" s="4" t="s">
        <v>20</v>
      </c>
      <c r="G71" s="4" t="s">
        <v>48</v>
      </c>
      <c r="H71" s="38" t="s">
        <v>359</v>
      </c>
      <c r="I71" s="4">
        <v>53</v>
      </c>
      <c r="J71" s="16"/>
    </row>
    <row r="72" spans="1:10" ht="17.25" customHeight="1">
      <c r="A72" s="2" t="s">
        <v>69</v>
      </c>
      <c r="B72" s="4" t="s">
        <v>19</v>
      </c>
      <c r="C72" s="4">
        <v>2</v>
      </c>
      <c r="D72" s="4">
        <v>18</v>
      </c>
      <c r="E72" s="4">
        <v>18</v>
      </c>
      <c r="F72" s="4" t="s">
        <v>20</v>
      </c>
      <c r="G72" s="4" t="s">
        <v>48</v>
      </c>
      <c r="H72" s="5" t="s">
        <v>200</v>
      </c>
      <c r="I72" s="4">
        <v>53</v>
      </c>
      <c r="J72" s="16"/>
    </row>
    <row r="73" spans="1:10" ht="17.25" customHeight="1">
      <c r="A73" s="2" t="s">
        <v>95</v>
      </c>
      <c r="B73" s="4" t="s">
        <v>19</v>
      </c>
      <c r="C73" s="4">
        <v>2</v>
      </c>
      <c r="D73" s="4">
        <v>18</v>
      </c>
      <c r="E73" s="4">
        <v>18</v>
      </c>
      <c r="F73" s="4" t="s">
        <v>18</v>
      </c>
      <c r="G73" s="4" t="s">
        <v>48</v>
      </c>
      <c r="H73" s="5" t="s">
        <v>201</v>
      </c>
      <c r="I73" s="4">
        <v>53</v>
      </c>
      <c r="J73" s="16"/>
    </row>
    <row r="74" spans="1:10" ht="17.25" customHeight="1">
      <c r="A74" s="2" t="s">
        <v>170</v>
      </c>
      <c r="B74" s="4" t="s">
        <v>24</v>
      </c>
      <c r="C74" s="4">
        <v>2</v>
      </c>
      <c r="D74" s="4">
        <v>36</v>
      </c>
      <c r="E74" s="4"/>
      <c r="F74" s="4" t="s">
        <v>18</v>
      </c>
      <c r="G74" s="4" t="s">
        <v>70</v>
      </c>
      <c r="H74" s="5" t="s">
        <v>203</v>
      </c>
      <c r="I74" s="4">
        <v>53</v>
      </c>
      <c r="J74" s="16"/>
    </row>
    <row r="75" spans="1:10" ht="17.25" customHeight="1">
      <c r="A75" s="5" t="s">
        <v>171</v>
      </c>
      <c r="B75" s="4" t="s">
        <v>24</v>
      </c>
      <c r="C75" s="4">
        <v>2</v>
      </c>
      <c r="D75" s="4">
        <v>36</v>
      </c>
      <c r="E75" s="4"/>
      <c r="F75" s="4" t="s">
        <v>18</v>
      </c>
      <c r="G75" s="4" t="s">
        <v>70</v>
      </c>
      <c r="H75" s="5" t="s">
        <v>229</v>
      </c>
      <c r="I75" s="4">
        <v>53</v>
      </c>
      <c r="J75" s="16"/>
    </row>
    <row r="76" spans="1:10" ht="17.25" customHeight="1">
      <c r="A76" s="2"/>
      <c r="B76" s="4"/>
      <c r="C76" s="4"/>
      <c r="D76" s="4"/>
      <c r="E76" s="4"/>
      <c r="F76" s="4"/>
      <c r="G76" s="4"/>
      <c r="H76" s="5"/>
      <c r="I76" s="4"/>
      <c r="J76" s="16"/>
    </row>
    <row r="77" spans="1:10" s="31" customFormat="1" ht="17.25" customHeight="1">
      <c r="A77" s="26" t="s">
        <v>96</v>
      </c>
      <c r="B77" s="26" t="s">
        <v>17</v>
      </c>
      <c r="C77" s="26">
        <v>2</v>
      </c>
      <c r="D77" s="26">
        <v>30</v>
      </c>
      <c r="E77" s="26">
        <v>0</v>
      </c>
      <c r="F77" s="26" t="s">
        <v>97</v>
      </c>
      <c r="G77" s="26" t="s">
        <v>172</v>
      </c>
      <c r="H77" s="27"/>
      <c r="I77" s="27">
        <v>90</v>
      </c>
      <c r="J77" s="30"/>
    </row>
    <row r="78" spans="1:10" s="31" customFormat="1" ht="17.25" customHeight="1">
      <c r="A78" s="26" t="s">
        <v>98</v>
      </c>
      <c r="B78" s="26" t="s">
        <v>17</v>
      </c>
      <c r="C78" s="26">
        <v>2</v>
      </c>
      <c r="D78" s="26">
        <v>16</v>
      </c>
      <c r="E78" s="26"/>
      <c r="F78" s="26"/>
      <c r="G78" s="26" t="s">
        <v>172</v>
      </c>
      <c r="H78" s="27"/>
      <c r="I78" s="27">
        <v>90</v>
      </c>
      <c r="J78" s="32" t="s">
        <v>99</v>
      </c>
    </row>
    <row r="79" spans="1:10" s="34" customFormat="1" ht="17.25" customHeight="1">
      <c r="A79" s="26" t="s">
        <v>100</v>
      </c>
      <c r="B79" s="26" t="s">
        <v>17</v>
      </c>
      <c r="C79" s="26">
        <v>2</v>
      </c>
      <c r="D79" s="33"/>
      <c r="E79" s="33">
        <v>30</v>
      </c>
      <c r="F79" s="26" t="s">
        <v>97</v>
      </c>
      <c r="G79" s="26" t="s">
        <v>172</v>
      </c>
      <c r="H79" s="27"/>
      <c r="I79" s="27">
        <v>90</v>
      </c>
      <c r="J79" s="30" t="s">
        <v>101</v>
      </c>
    </row>
    <row r="80" spans="1:10" s="34" customFormat="1" ht="17.25" customHeight="1">
      <c r="A80" s="26" t="s">
        <v>102</v>
      </c>
      <c r="B80" s="26" t="s">
        <v>17</v>
      </c>
      <c r="C80" s="26">
        <v>2</v>
      </c>
      <c r="D80" s="26">
        <v>30</v>
      </c>
      <c r="E80" s="26"/>
      <c r="F80" s="26" t="s">
        <v>97</v>
      </c>
      <c r="G80" s="26" t="s">
        <v>172</v>
      </c>
      <c r="H80" s="27"/>
      <c r="I80" s="27">
        <v>90</v>
      </c>
      <c r="J80" s="30" t="s">
        <v>87</v>
      </c>
    </row>
    <row r="81" spans="1:10" s="34" customFormat="1" ht="17.25" customHeight="1">
      <c r="A81" s="26" t="s">
        <v>103</v>
      </c>
      <c r="B81" s="26" t="s">
        <v>17</v>
      </c>
      <c r="C81" s="26">
        <v>2</v>
      </c>
      <c r="D81" s="26">
        <v>30</v>
      </c>
      <c r="E81" s="26"/>
      <c r="F81" s="26" t="s">
        <v>97</v>
      </c>
      <c r="G81" s="26" t="s">
        <v>172</v>
      </c>
      <c r="H81" s="17"/>
      <c r="I81" s="27">
        <v>90</v>
      </c>
      <c r="J81" s="30"/>
    </row>
    <row r="82" spans="1:10" s="34" customFormat="1" ht="17.25" customHeight="1">
      <c r="A82" s="26" t="s">
        <v>104</v>
      </c>
      <c r="B82" s="26" t="s">
        <v>17</v>
      </c>
      <c r="C82" s="26">
        <v>2</v>
      </c>
      <c r="D82" s="26">
        <v>30</v>
      </c>
      <c r="E82" s="26"/>
      <c r="F82" s="26"/>
      <c r="G82" s="26" t="s">
        <v>172</v>
      </c>
      <c r="H82" s="17"/>
      <c r="I82" s="27">
        <v>90</v>
      </c>
      <c r="J82" s="30"/>
    </row>
    <row r="83" spans="1:10" s="34" customFormat="1" ht="17.25" customHeight="1">
      <c r="A83" s="26" t="s">
        <v>105</v>
      </c>
      <c r="B83" s="26" t="s">
        <v>17</v>
      </c>
      <c r="C83" s="26"/>
      <c r="D83" s="26"/>
      <c r="E83" s="26"/>
      <c r="F83" s="26"/>
      <c r="G83" s="26" t="s">
        <v>172</v>
      </c>
      <c r="H83" s="17"/>
      <c r="I83" s="27">
        <v>90</v>
      </c>
      <c r="J83" s="32" t="s">
        <v>106</v>
      </c>
    </row>
    <row r="84" spans="1:10" s="34" customFormat="1" ht="17.25" customHeight="1">
      <c r="A84" s="26" t="s">
        <v>107</v>
      </c>
      <c r="B84" s="26" t="s">
        <v>19</v>
      </c>
      <c r="C84" s="26">
        <v>4</v>
      </c>
      <c r="D84" s="26">
        <v>60</v>
      </c>
      <c r="E84" s="26"/>
      <c r="F84" s="26" t="s">
        <v>97</v>
      </c>
      <c r="G84" s="26" t="s">
        <v>172</v>
      </c>
      <c r="H84" s="17" t="s">
        <v>206</v>
      </c>
      <c r="I84" s="27">
        <v>90</v>
      </c>
      <c r="J84" s="30"/>
    </row>
    <row r="85" spans="1:10" s="34" customFormat="1" ht="17.25" customHeight="1">
      <c r="A85" s="26" t="s">
        <v>108</v>
      </c>
      <c r="B85" s="26" t="s">
        <v>19</v>
      </c>
      <c r="C85" s="26">
        <v>2</v>
      </c>
      <c r="D85" s="26">
        <v>15</v>
      </c>
      <c r="E85" s="26">
        <v>15</v>
      </c>
      <c r="F85" s="26" t="s">
        <v>97</v>
      </c>
      <c r="G85" s="26" t="s">
        <v>172</v>
      </c>
      <c r="H85" s="17" t="s">
        <v>205</v>
      </c>
      <c r="I85" s="27">
        <v>90</v>
      </c>
      <c r="J85" s="30"/>
    </row>
    <row r="86" spans="1:10" s="34" customFormat="1" ht="17.25" customHeight="1">
      <c r="A86" s="26" t="s">
        <v>109</v>
      </c>
      <c r="B86" s="26" t="s">
        <v>19</v>
      </c>
      <c r="C86" s="26">
        <v>2</v>
      </c>
      <c r="D86" s="26">
        <v>15</v>
      </c>
      <c r="E86" s="26">
        <v>15</v>
      </c>
      <c r="F86" s="26" t="s">
        <v>97</v>
      </c>
      <c r="G86" s="26" t="s">
        <v>172</v>
      </c>
      <c r="H86" s="39" t="s">
        <v>477</v>
      </c>
      <c r="I86" s="27">
        <v>90</v>
      </c>
      <c r="J86" s="30"/>
    </row>
    <row r="87" spans="1:10" s="34" customFormat="1" ht="17.25" customHeight="1">
      <c r="A87" s="26" t="s">
        <v>110</v>
      </c>
      <c r="B87" s="26" t="s">
        <v>19</v>
      </c>
      <c r="C87" s="26">
        <v>2</v>
      </c>
      <c r="D87" s="26">
        <v>15</v>
      </c>
      <c r="E87" s="26">
        <v>15</v>
      </c>
      <c r="F87" s="26" t="s">
        <v>97</v>
      </c>
      <c r="G87" s="26" t="s">
        <v>172</v>
      </c>
      <c r="H87" s="17" t="s">
        <v>316</v>
      </c>
      <c r="I87" s="27">
        <v>90</v>
      </c>
      <c r="J87" s="40" t="s">
        <v>224</v>
      </c>
    </row>
    <row r="88" spans="1:10" s="34" customFormat="1" ht="17.25" customHeight="1">
      <c r="A88" s="26" t="s">
        <v>163</v>
      </c>
      <c r="B88" s="26" t="s">
        <v>19</v>
      </c>
      <c r="C88" s="26">
        <v>2</v>
      </c>
      <c r="D88" s="26">
        <v>30</v>
      </c>
      <c r="E88" s="26"/>
      <c r="F88" s="26" t="s">
        <v>97</v>
      </c>
      <c r="G88" s="26" t="s">
        <v>172</v>
      </c>
      <c r="H88" s="17" t="s">
        <v>207</v>
      </c>
      <c r="I88" s="27">
        <v>90</v>
      </c>
      <c r="J88" s="30"/>
    </row>
    <row r="89" spans="1:10" s="34" customFormat="1" ht="17.25" customHeight="1">
      <c r="A89" s="26" t="s">
        <v>111</v>
      </c>
      <c r="B89" s="26" t="s">
        <v>19</v>
      </c>
      <c r="C89" s="26">
        <v>2</v>
      </c>
      <c r="D89" s="26">
        <v>30</v>
      </c>
      <c r="E89" s="26"/>
      <c r="F89" s="26" t="s">
        <v>97</v>
      </c>
      <c r="G89" s="26" t="s">
        <v>172</v>
      </c>
      <c r="H89" s="17" t="s">
        <v>230</v>
      </c>
      <c r="I89" s="27">
        <v>90</v>
      </c>
      <c r="J89" s="30" t="s">
        <v>224</v>
      </c>
    </row>
    <row r="90" spans="1:10" s="31" customFormat="1" ht="17.25" customHeight="1">
      <c r="A90" s="26" t="s">
        <v>96</v>
      </c>
      <c r="B90" s="26" t="s">
        <v>17</v>
      </c>
      <c r="C90" s="26">
        <v>2</v>
      </c>
      <c r="D90" s="26">
        <v>30</v>
      </c>
      <c r="E90" s="26"/>
      <c r="F90" s="26" t="s">
        <v>97</v>
      </c>
      <c r="G90" s="26" t="s">
        <v>173</v>
      </c>
      <c r="H90" s="17"/>
      <c r="I90" s="27">
        <v>90</v>
      </c>
      <c r="J90" s="35"/>
    </row>
    <row r="91" spans="1:10" s="31" customFormat="1" ht="17.25" customHeight="1">
      <c r="A91" s="26" t="s">
        <v>98</v>
      </c>
      <c r="B91" s="26" t="s">
        <v>17</v>
      </c>
      <c r="C91" s="26">
        <v>2</v>
      </c>
      <c r="D91" s="26">
        <v>16</v>
      </c>
      <c r="E91" s="26"/>
      <c r="F91" s="26" t="s">
        <v>97</v>
      </c>
      <c r="G91" s="26" t="s">
        <v>173</v>
      </c>
      <c r="H91" s="17"/>
      <c r="I91" s="27">
        <v>90</v>
      </c>
      <c r="J91" s="36" t="s">
        <v>112</v>
      </c>
    </row>
    <row r="92" spans="1:10" s="31" customFormat="1" ht="17.25" customHeight="1">
      <c r="A92" s="26" t="s">
        <v>113</v>
      </c>
      <c r="B92" s="26" t="s">
        <v>17</v>
      </c>
      <c r="C92" s="26">
        <v>2</v>
      </c>
      <c r="D92" s="26">
        <v>30</v>
      </c>
      <c r="E92" s="26"/>
      <c r="F92" s="26" t="s">
        <v>97</v>
      </c>
      <c r="G92" s="26" t="s">
        <v>173</v>
      </c>
      <c r="H92" s="17"/>
      <c r="I92" s="27">
        <v>90</v>
      </c>
      <c r="J92" s="30"/>
    </row>
    <row r="93" spans="1:10" s="31" customFormat="1" ht="17.25" customHeight="1">
      <c r="A93" s="26" t="s">
        <v>100</v>
      </c>
      <c r="B93" s="26" t="s">
        <v>17</v>
      </c>
      <c r="C93" s="26">
        <v>2</v>
      </c>
      <c r="D93" s="26"/>
      <c r="E93" s="26">
        <v>30</v>
      </c>
      <c r="F93" s="26" t="s">
        <v>97</v>
      </c>
      <c r="G93" s="26" t="s">
        <v>173</v>
      </c>
      <c r="H93" s="27"/>
      <c r="I93" s="27">
        <v>90</v>
      </c>
      <c r="J93" s="30"/>
    </row>
    <row r="94" spans="1:10" s="31" customFormat="1" ht="17.25" customHeight="1">
      <c r="A94" s="26" t="s">
        <v>103</v>
      </c>
      <c r="B94" s="26" t="s">
        <v>17</v>
      </c>
      <c r="C94" s="26">
        <v>2</v>
      </c>
      <c r="D94" s="26">
        <v>30</v>
      </c>
      <c r="E94" s="26"/>
      <c r="F94" s="26" t="s">
        <v>97</v>
      </c>
      <c r="G94" s="26" t="s">
        <v>173</v>
      </c>
      <c r="H94" s="27"/>
      <c r="I94" s="27">
        <v>90</v>
      </c>
      <c r="J94" s="30"/>
    </row>
    <row r="95" spans="1:10" s="31" customFormat="1" ht="17.25" customHeight="1">
      <c r="A95" s="26" t="s">
        <v>104</v>
      </c>
      <c r="B95" s="26" t="s">
        <v>14</v>
      </c>
      <c r="C95" s="26">
        <v>2</v>
      </c>
      <c r="D95" s="26">
        <v>30</v>
      </c>
      <c r="E95" s="26"/>
      <c r="F95" s="26"/>
      <c r="G95" s="26" t="s">
        <v>173</v>
      </c>
      <c r="H95" s="27"/>
      <c r="I95" s="27">
        <v>90</v>
      </c>
      <c r="J95" s="30"/>
    </row>
    <row r="96" spans="1:10" s="31" customFormat="1" ht="17.25" customHeight="1">
      <c r="A96" s="26" t="s">
        <v>105</v>
      </c>
      <c r="B96" s="26" t="s">
        <v>14</v>
      </c>
      <c r="C96" s="26"/>
      <c r="D96" s="26"/>
      <c r="E96" s="26"/>
      <c r="F96" s="26"/>
      <c r="G96" s="26" t="s">
        <v>173</v>
      </c>
      <c r="H96" s="27"/>
      <c r="I96" s="27">
        <v>90</v>
      </c>
      <c r="J96" s="32" t="s">
        <v>106</v>
      </c>
    </row>
    <row r="97" spans="1:10" s="31" customFormat="1" ht="17.25" customHeight="1">
      <c r="A97" s="26" t="s">
        <v>114</v>
      </c>
      <c r="B97" s="26" t="s">
        <v>19</v>
      </c>
      <c r="C97" s="26">
        <v>4</v>
      </c>
      <c r="D97" s="26">
        <v>60</v>
      </c>
      <c r="E97" s="26"/>
      <c r="F97" s="26" t="s">
        <v>97</v>
      </c>
      <c r="G97" s="26" t="s">
        <v>173</v>
      </c>
      <c r="H97" s="27" t="s">
        <v>223</v>
      </c>
      <c r="I97" s="27">
        <v>90</v>
      </c>
      <c r="J97" s="30"/>
    </row>
    <row r="98" spans="1:10" s="31" customFormat="1" ht="17.25" customHeight="1">
      <c r="A98" s="26" t="s">
        <v>115</v>
      </c>
      <c r="B98" s="26" t="s">
        <v>19</v>
      </c>
      <c r="C98" s="26">
        <v>2</v>
      </c>
      <c r="D98" s="26">
        <v>15</v>
      </c>
      <c r="E98" s="26">
        <v>15</v>
      </c>
      <c r="F98" s="26" t="s">
        <v>97</v>
      </c>
      <c r="G98" s="26" t="s">
        <v>173</v>
      </c>
      <c r="H98" s="27" t="s">
        <v>204</v>
      </c>
      <c r="I98" s="27">
        <v>90</v>
      </c>
      <c r="J98" s="30"/>
    </row>
    <row r="99" spans="1:10" s="31" customFormat="1" ht="18" customHeight="1">
      <c r="A99" s="26" t="s">
        <v>116</v>
      </c>
      <c r="B99" s="26" t="s">
        <v>19</v>
      </c>
      <c r="C99" s="26">
        <v>2</v>
      </c>
      <c r="D99" s="26">
        <v>15</v>
      </c>
      <c r="E99" s="26">
        <v>15</v>
      </c>
      <c r="F99" s="26" t="s">
        <v>97</v>
      </c>
      <c r="G99" s="26" t="s">
        <v>173</v>
      </c>
      <c r="H99" s="39" t="s">
        <v>475</v>
      </c>
      <c r="I99" s="27">
        <v>90</v>
      </c>
      <c r="J99" s="30"/>
    </row>
    <row r="100" spans="1:10" s="31" customFormat="1" ht="18" customHeight="1">
      <c r="A100" s="26" t="s">
        <v>117</v>
      </c>
      <c r="B100" s="26" t="s">
        <v>19</v>
      </c>
      <c r="C100" s="26">
        <v>2</v>
      </c>
      <c r="D100" s="26">
        <v>15</v>
      </c>
      <c r="E100" s="26">
        <v>15</v>
      </c>
      <c r="F100" s="26" t="s">
        <v>97</v>
      </c>
      <c r="G100" s="26" t="s">
        <v>173</v>
      </c>
      <c r="H100" s="39" t="s">
        <v>318</v>
      </c>
      <c r="I100" s="27">
        <v>90</v>
      </c>
      <c r="J100" s="40"/>
    </row>
    <row r="101" spans="1:10" s="31" customFormat="1" ht="18" customHeight="1">
      <c r="A101" s="26" t="s">
        <v>118</v>
      </c>
      <c r="B101" s="26" t="s">
        <v>19</v>
      </c>
      <c r="C101" s="26">
        <v>2</v>
      </c>
      <c r="D101" s="26">
        <v>15</v>
      </c>
      <c r="E101" s="26">
        <v>15</v>
      </c>
      <c r="F101" s="26" t="s">
        <v>97</v>
      </c>
      <c r="G101" s="26" t="s">
        <v>173</v>
      </c>
      <c r="H101" s="27" t="s">
        <v>207</v>
      </c>
      <c r="I101" s="27">
        <v>90</v>
      </c>
      <c r="J101" s="30"/>
    </row>
    <row r="102" spans="1:10" s="31" customFormat="1" ht="18" customHeight="1">
      <c r="A102" s="26" t="s">
        <v>292</v>
      </c>
      <c r="B102" s="26" t="s">
        <v>19</v>
      </c>
      <c r="C102" s="26">
        <v>2</v>
      </c>
      <c r="D102" s="26">
        <v>15</v>
      </c>
      <c r="E102" s="26">
        <v>15</v>
      </c>
      <c r="F102" s="26"/>
      <c r="G102" s="26" t="s">
        <v>173</v>
      </c>
      <c r="H102" s="27" t="s">
        <v>230</v>
      </c>
      <c r="I102" s="27">
        <v>90</v>
      </c>
      <c r="J102" s="40" t="s">
        <v>224</v>
      </c>
    </row>
    <row r="103" spans="1:10" s="34" customFormat="1" ht="17.25" customHeight="1">
      <c r="A103" s="26" t="s">
        <v>96</v>
      </c>
      <c r="B103" s="26" t="s">
        <v>17</v>
      </c>
      <c r="C103" s="26">
        <v>2</v>
      </c>
      <c r="D103" s="26">
        <v>30</v>
      </c>
      <c r="E103" s="26"/>
      <c r="F103" s="26" t="s">
        <v>97</v>
      </c>
      <c r="G103" s="26" t="s">
        <v>154</v>
      </c>
      <c r="H103" s="27"/>
      <c r="I103" s="27">
        <v>60</v>
      </c>
      <c r="J103" s="30"/>
    </row>
    <row r="104" spans="1:10" s="34" customFormat="1" ht="17.25" customHeight="1">
      <c r="A104" s="26" t="s">
        <v>98</v>
      </c>
      <c r="B104" s="26" t="s">
        <v>17</v>
      </c>
      <c r="C104" s="26">
        <v>2</v>
      </c>
      <c r="D104" s="26">
        <v>16</v>
      </c>
      <c r="E104" s="26"/>
      <c r="F104" s="26" t="s">
        <v>97</v>
      </c>
      <c r="G104" s="26" t="s">
        <v>154</v>
      </c>
      <c r="H104" s="27"/>
      <c r="I104" s="27">
        <v>60</v>
      </c>
      <c r="J104" s="36" t="s">
        <v>112</v>
      </c>
    </row>
    <row r="105" spans="1:10" s="34" customFormat="1" ht="17.25" customHeight="1">
      <c r="A105" s="26" t="s">
        <v>113</v>
      </c>
      <c r="B105" s="26" t="s">
        <v>17</v>
      </c>
      <c r="C105" s="26">
        <v>2</v>
      </c>
      <c r="D105" s="26">
        <v>30</v>
      </c>
      <c r="E105" s="26"/>
      <c r="F105" s="26" t="s">
        <v>97</v>
      </c>
      <c r="G105" s="26" t="s">
        <v>154</v>
      </c>
      <c r="H105" s="27"/>
      <c r="I105" s="27">
        <v>60</v>
      </c>
      <c r="J105" s="30"/>
    </row>
    <row r="106" spans="1:10" s="34" customFormat="1" ht="17.25" customHeight="1">
      <c r="A106" s="26" t="s">
        <v>100</v>
      </c>
      <c r="B106" s="26" t="s">
        <v>17</v>
      </c>
      <c r="C106" s="26">
        <v>2</v>
      </c>
      <c r="D106" s="26"/>
      <c r="E106" s="26">
        <v>30</v>
      </c>
      <c r="F106" s="26" t="s">
        <v>97</v>
      </c>
      <c r="G106" s="26" t="s">
        <v>154</v>
      </c>
      <c r="H106" s="27"/>
      <c r="I106" s="27">
        <v>60</v>
      </c>
      <c r="J106" s="30"/>
    </row>
    <row r="107" spans="1:10" s="34" customFormat="1" ht="16.5" customHeight="1">
      <c r="A107" s="26" t="s">
        <v>54</v>
      </c>
      <c r="B107" s="26" t="s">
        <v>14</v>
      </c>
      <c r="C107" s="26">
        <v>2</v>
      </c>
      <c r="D107" s="26"/>
      <c r="E107" s="26"/>
      <c r="F107" s="26"/>
      <c r="G107" s="26" t="s">
        <v>154</v>
      </c>
      <c r="H107" s="27"/>
      <c r="I107" s="27">
        <v>60</v>
      </c>
      <c r="J107" s="30" t="s">
        <v>26</v>
      </c>
    </row>
    <row r="108" spans="1:10" s="34" customFormat="1" ht="17.25" customHeight="1">
      <c r="A108" s="26" t="s">
        <v>104</v>
      </c>
      <c r="B108" s="26" t="s">
        <v>14</v>
      </c>
      <c r="C108" s="26">
        <v>2</v>
      </c>
      <c r="D108" s="26"/>
      <c r="E108" s="26"/>
      <c r="F108" s="26"/>
      <c r="G108" s="26" t="s">
        <v>154</v>
      </c>
      <c r="H108" s="27"/>
      <c r="I108" s="27">
        <v>60</v>
      </c>
      <c r="J108" s="30"/>
    </row>
    <row r="109" spans="1:10" s="34" customFormat="1" ht="17.25" customHeight="1">
      <c r="A109" s="26" t="s">
        <v>105</v>
      </c>
      <c r="B109" s="26" t="s">
        <v>14</v>
      </c>
      <c r="C109" s="26"/>
      <c r="D109" s="26"/>
      <c r="E109" s="26"/>
      <c r="F109" s="26"/>
      <c r="G109" s="26" t="s">
        <v>154</v>
      </c>
      <c r="H109" s="27"/>
      <c r="I109" s="27">
        <v>60</v>
      </c>
      <c r="J109" s="32" t="s">
        <v>106</v>
      </c>
    </row>
    <row r="110" spans="1:10" s="34" customFormat="1" ht="17.25" customHeight="1">
      <c r="A110" s="26" t="s">
        <v>120</v>
      </c>
      <c r="B110" s="26" t="s">
        <v>19</v>
      </c>
      <c r="C110" s="26">
        <v>4</v>
      </c>
      <c r="D110" s="26">
        <v>60</v>
      </c>
      <c r="E110" s="26"/>
      <c r="F110" s="26" t="s">
        <v>97</v>
      </c>
      <c r="G110" s="26" t="s">
        <v>154</v>
      </c>
      <c r="H110" s="27" t="s">
        <v>357</v>
      </c>
      <c r="I110" s="27">
        <v>60</v>
      </c>
      <c r="J110" s="30"/>
    </row>
    <row r="111" spans="1:10" s="34" customFormat="1" ht="17.25" customHeight="1">
      <c r="A111" s="26" t="s">
        <v>121</v>
      </c>
      <c r="B111" s="26" t="s">
        <v>19</v>
      </c>
      <c r="C111" s="26">
        <v>2</v>
      </c>
      <c r="D111" s="26">
        <v>20</v>
      </c>
      <c r="E111" s="26">
        <v>10</v>
      </c>
      <c r="F111" s="26" t="s">
        <v>97</v>
      </c>
      <c r="G111" s="26" t="s">
        <v>154</v>
      </c>
      <c r="H111" s="27" t="s">
        <v>197</v>
      </c>
      <c r="I111" s="27">
        <v>60</v>
      </c>
      <c r="J111" s="30"/>
    </row>
    <row r="112" spans="1:10" s="34" customFormat="1" ht="17.25" customHeight="1">
      <c r="A112" s="26" t="s">
        <v>108</v>
      </c>
      <c r="B112" s="26" t="s">
        <v>19</v>
      </c>
      <c r="C112" s="26">
        <v>2</v>
      </c>
      <c r="D112" s="26">
        <v>15</v>
      </c>
      <c r="E112" s="26">
        <v>15</v>
      </c>
      <c r="F112" s="26" t="s">
        <v>97</v>
      </c>
      <c r="G112" s="26" t="s">
        <v>154</v>
      </c>
      <c r="H112" s="27" t="s">
        <v>358</v>
      </c>
      <c r="I112" s="27">
        <v>60</v>
      </c>
      <c r="J112" s="30"/>
    </row>
    <row r="113" spans="1:10" s="34" customFormat="1" ht="17.25" customHeight="1">
      <c r="A113" s="26" t="s">
        <v>109</v>
      </c>
      <c r="B113" s="26" t="s">
        <v>19</v>
      </c>
      <c r="C113" s="26">
        <v>2</v>
      </c>
      <c r="D113" s="26">
        <v>15</v>
      </c>
      <c r="E113" s="26">
        <v>15</v>
      </c>
      <c r="F113" s="26" t="s">
        <v>97</v>
      </c>
      <c r="G113" s="26" t="s">
        <v>154</v>
      </c>
      <c r="H113" s="39" t="s">
        <v>476</v>
      </c>
      <c r="I113" s="27">
        <v>60</v>
      </c>
      <c r="J113" s="30"/>
    </row>
    <row r="114" spans="1:10" s="34" customFormat="1" ht="17.25" customHeight="1">
      <c r="A114" s="26" t="s">
        <v>110</v>
      </c>
      <c r="B114" s="26" t="s">
        <v>19</v>
      </c>
      <c r="C114" s="26">
        <v>2</v>
      </c>
      <c r="D114" s="26">
        <v>15</v>
      </c>
      <c r="E114" s="26">
        <v>15</v>
      </c>
      <c r="F114" s="26" t="s">
        <v>97</v>
      </c>
      <c r="G114" s="26" t="s">
        <v>154</v>
      </c>
      <c r="H114" s="27" t="s">
        <v>209</v>
      </c>
      <c r="I114" s="27">
        <v>60</v>
      </c>
      <c r="J114" s="30"/>
    </row>
    <row r="115" spans="1:10" ht="17.25" customHeight="1">
      <c r="A115" s="2"/>
      <c r="B115" s="4"/>
      <c r="C115" s="4"/>
      <c r="D115" s="4"/>
      <c r="E115" s="4"/>
      <c r="F115" s="4"/>
      <c r="G115" s="4"/>
      <c r="H115" s="5"/>
      <c r="I115" s="4"/>
      <c r="J115" s="16"/>
    </row>
    <row r="116" spans="1:10" ht="18" customHeight="1">
      <c r="A116" s="4" t="s">
        <v>146</v>
      </c>
      <c r="B116" s="4" t="s">
        <v>52</v>
      </c>
      <c r="C116" s="4">
        <v>2</v>
      </c>
      <c r="D116" s="4"/>
      <c r="E116" s="4"/>
      <c r="F116" s="37" t="s">
        <v>149</v>
      </c>
      <c r="G116" s="4"/>
      <c r="H116" s="4" t="s">
        <v>155</v>
      </c>
      <c r="I116" s="4"/>
      <c r="J116" s="4"/>
    </row>
    <row r="117" spans="1:10" ht="18" customHeight="1">
      <c r="A117" s="4" t="s">
        <v>147</v>
      </c>
      <c r="B117" s="4" t="s">
        <v>52</v>
      </c>
      <c r="C117" s="4">
        <v>2</v>
      </c>
      <c r="D117" s="4"/>
      <c r="E117" s="4"/>
      <c r="F117" s="37" t="s">
        <v>149</v>
      </c>
      <c r="G117" s="4"/>
      <c r="H117" s="4" t="s">
        <v>214</v>
      </c>
      <c r="I117" s="4"/>
      <c r="J117" s="4"/>
    </row>
    <row r="118" spans="1:10" ht="18" customHeight="1">
      <c r="A118" s="4" t="s">
        <v>151</v>
      </c>
      <c r="B118" s="4" t="s">
        <v>52</v>
      </c>
      <c r="C118" s="4">
        <v>2</v>
      </c>
      <c r="D118" s="4"/>
      <c r="E118" s="4"/>
      <c r="F118" s="37" t="s">
        <v>148</v>
      </c>
      <c r="G118" s="4"/>
      <c r="H118" s="4" t="s">
        <v>231</v>
      </c>
      <c r="I118" s="4"/>
      <c r="J118" s="4"/>
    </row>
    <row r="119" spans="1:10" ht="18" customHeight="1">
      <c r="A119" s="4" t="s">
        <v>152</v>
      </c>
      <c r="B119" s="4" t="s">
        <v>52</v>
      </c>
      <c r="C119" s="4">
        <v>2</v>
      </c>
      <c r="D119" s="4"/>
      <c r="E119" s="4"/>
      <c r="F119" s="37" t="s">
        <v>148</v>
      </c>
      <c r="G119" s="4"/>
      <c r="H119" s="4" t="s">
        <v>156</v>
      </c>
      <c r="I119" s="4"/>
      <c r="J119" s="4"/>
    </row>
    <row r="120" spans="1:10" ht="18" customHeight="1">
      <c r="A120" s="4" t="s">
        <v>150</v>
      </c>
      <c r="B120" s="4" t="s">
        <v>53</v>
      </c>
      <c r="C120" s="4">
        <v>2</v>
      </c>
      <c r="D120" s="4"/>
      <c r="E120" s="4"/>
      <c r="F120" s="37" t="s">
        <v>149</v>
      </c>
      <c r="G120" s="4"/>
      <c r="H120" s="4" t="s">
        <v>157</v>
      </c>
      <c r="I120" s="4"/>
      <c r="J120" s="4"/>
    </row>
    <row r="121" spans="1:10" ht="18" customHeight="1">
      <c r="A121" s="4" t="s">
        <v>153</v>
      </c>
      <c r="B121" s="4" t="s">
        <v>53</v>
      </c>
      <c r="C121" s="4">
        <v>2</v>
      </c>
      <c r="D121" s="4"/>
      <c r="E121" s="4"/>
      <c r="F121" s="37" t="s">
        <v>149</v>
      </c>
      <c r="G121" s="4"/>
      <c r="H121" s="4" t="s">
        <v>158</v>
      </c>
      <c r="I121" s="4"/>
      <c r="J121" s="4"/>
    </row>
    <row r="122" spans="1:10" ht="18" customHeight="1">
      <c r="A122" s="4" t="s">
        <v>153</v>
      </c>
      <c r="B122" s="4" t="s">
        <v>53</v>
      </c>
      <c r="C122" s="4">
        <v>2</v>
      </c>
      <c r="D122" s="4"/>
      <c r="E122" s="4"/>
      <c r="F122" s="37" t="s">
        <v>149</v>
      </c>
      <c r="G122" s="4"/>
      <c r="H122" s="4" t="s">
        <v>159</v>
      </c>
      <c r="I122" s="4"/>
      <c r="J122" s="4"/>
    </row>
    <row r="123" spans="1:10" ht="18" customHeight="1">
      <c r="A123" s="23"/>
      <c r="B123" s="23"/>
      <c r="C123" s="23"/>
      <c r="D123" s="23"/>
      <c r="E123" s="23"/>
      <c r="F123" s="24"/>
      <c r="G123" s="23"/>
      <c r="H123" s="23"/>
      <c r="I123" s="23"/>
      <c r="J123" s="22"/>
    </row>
    <row r="124" spans="1:10" ht="18" customHeight="1">
      <c r="A124" s="23"/>
      <c r="B124" s="23"/>
      <c r="C124" s="23"/>
      <c r="D124" s="23"/>
      <c r="E124" s="23"/>
      <c r="F124" s="24"/>
      <c r="G124" s="23"/>
      <c r="H124" s="23"/>
      <c r="I124" s="23"/>
      <c r="J124" s="22"/>
    </row>
    <row r="125" spans="1:10" ht="18" customHeight="1">
      <c r="A125" s="23"/>
      <c r="B125" s="23"/>
      <c r="C125" s="23"/>
      <c r="D125" s="23"/>
      <c r="E125" s="23"/>
      <c r="F125" s="24"/>
      <c r="G125" s="23"/>
      <c r="H125" s="23"/>
      <c r="I125" s="23"/>
      <c r="J125" s="22"/>
    </row>
    <row r="126" spans="1:10" ht="18" customHeight="1">
      <c r="A126" s="23"/>
      <c r="B126" s="23"/>
      <c r="C126" s="23"/>
      <c r="D126" s="23"/>
      <c r="E126" s="23"/>
      <c r="F126" s="24"/>
      <c r="G126" s="23"/>
      <c r="H126" s="23"/>
      <c r="I126" s="23"/>
      <c r="J126" s="22"/>
    </row>
    <row r="127" spans="1:10" ht="18" customHeight="1">
      <c r="A127" s="23"/>
      <c r="B127" s="23"/>
      <c r="C127" s="23"/>
      <c r="D127" s="23"/>
      <c r="E127" s="23"/>
      <c r="F127" s="24"/>
      <c r="G127" s="23"/>
      <c r="H127" s="23"/>
      <c r="I127" s="23"/>
      <c r="J127" s="22"/>
    </row>
    <row r="128" spans="1:10" ht="18" customHeight="1">
      <c r="A128" s="23"/>
      <c r="B128" s="23"/>
      <c r="C128" s="23"/>
      <c r="D128" s="23"/>
      <c r="E128" s="23"/>
      <c r="F128" s="24"/>
      <c r="G128" s="23"/>
      <c r="H128" s="23"/>
      <c r="I128" s="23"/>
      <c r="J128" s="22"/>
    </row>
    <row r="129" spans="1:10" ht="18" customHeight="1">
      <c r="A129" s="23"/>
      <c r="B129" s="23"/>
      <c r="C129" s="23"/>
      <c r="D129" s="23"/>
      <c r="E129" s="23"/>
      <c r="F129" s="24"/>
      <c r="G129" s="23"/>
      <c r="H129" s="23"/>
      <c r="I129" s="23"/>
      <c r="J129" s="22"/>
    </row>
    <row r="130" spans="1:10" ht="18" customHeight="1">
      <c r="A130" s="23"/>
      <c r="B130" s="23"/>
      <c r="C130" s="23"/>
      <c r="D130" s="23"/>
      <c r="E130" s="23"/>
      <c r="F130" s="24"/>
      <c r="G130" s="23"/>
      <c r="H130" s="23"/>
      <c r="I130" s="23"/>
      <c r="J130" s="22"/>
    </row>
    <row r="131" spans="1:10" ht="18" customHeight="1">
      <c r="A131" s="23"/>
      <c r="B131" s="23"/>
      <c r="C131" s="23"/>
      <c r="D131" s="23"/>
      <c r="E131" s="23"/>
      <c r="F131" s="24"/>
      <c r="G131" s="23"/>
      <c r="H131" s="23"/>
      <c r="I131" s="23"/>
      <c r="J131" s="22"/>
    </row>
    <row r="132" spans="1:10" ht="18" customHeight="1">
      <c r="A132" s="23"/>
      <c r="B132" s="23"/>
      <c r="C132" s="23"/>
      <c r="D132" s="23"/>
      <c r="E132" s="23"/>
      <c r="F132" s="24"/>
      <c r="G132" s="23"/>
      <c r="H132" s="23"/>
      <c r="I132" s="23"/>
      <c r="J132" s="22"/>
    </row>
    <row r="133" spans="1:10" ht="18" customHeight="1">
      <c r="A133" s="23"/>
      <c r="B133" s="23"/>
      <c r="C133" s="23"/>
      <c r="D133" s="23"/>
      <c r="E133" s="23"/>
      <c r="F133" s="24"/>
      <c r="G133" s="23"/>
      <c r="H133" s="23"/>
      <c r="I133" s="23"/>
      <c r="J133" s="22"/>
    </row>
    <row r="134" spans="1:10" ht="18" customHeight="1">
      <c r="A134" s="23"/>
      <c r="B134" s="23"/>
      <c r="C134" s="23"/>
      <c r="D134" s="23"/>
      <c r="E134" s="23"/>
      <c r="F134" s="24"/>
      <c r="G134" s="23"/>
      <c r="H134" s="23"/>
      <c r="I134" s="23"/>
      <c r="J134" s="22"/>
    </row>
    <row r="135" spans="1:10" ht="18" customHeight="1">
      <c r="A135" s="23"/>
      <c r="B135" s="23"/>
      <c r="C135" s="23"/>
      <c r="D135" s="23"/>
      <c r="E135" s="23"/>
      <c r="F135" s="24"/>
      <c r="G135" s="23"/>
      <c r="H135" s="23"/>
      <c r="I135" s="23"/>
      <c r="J135" s="22"/>
    </row>
    <row r="136" spans="1:10" ht="18" customHeight="1">
      <c r="A136" s="23"/>
      <c r="B136" s="23"/>
      <c r="C136" s="23"/>
      <c r="D136" s="23"/>
      <c r="E136" s="23"/>
      <c r="F136" s="24"/>
      <c r="G136" s="23"/>
      <c r="H136" s="23"/>
      <c r="I136" s="23"/>
      <c r="J136" s="22"/>
    </row>
    <row r="137" spans="1:10" ht="18" customHeight="1">
      <c r="A137" s="23"/>
      <c r="B137" s="23"/>
      <c r="C137" s="23"/>
      <c r="D137" s="23"/>
      <c r="E137" s="23"/>
      <c r="F137" s="24"/>
      <c r="G137" s="23"/>
      <c r="H137" s="23"/>
      <c r="I137" s="23"/>
      <c r="J137" s="22"/>
    </row>
    <row r="138" spans="1:10" ht="18" customHeight="1">
      <c r="A138" s="23"/>
      <c r="B138" s="23"/>
      <c r="C138" s="23"/>
      <c r="D138" s="23"/>
      <c r="E138" s="23"/>
      <c r="F138" s="24"/>
      <c r="G138" s="23"/>
      <c r="H138" s="23"/>
      <c r="I138" s="23"/>
      <c r="J138" s="22"/>
    </row>
    <row r="139" spans="1:10" ht="18" customHeight="1">
      <c r="A139" s="23"/>
      <c r="B139" s="23"/>
      <c r="C139" s="23"/>
      <c r="D139" s="23"/>
      <c r="E139" s="23"/>
      <c r="F139" s="24"/>
      <c r="G139" s="23"/>
      <c r="H139" s="23"/>
      <c r="I139" s="23"/>
      <c r="J139" s="22"/>
    </row>
    <row r="140" spans="1:10" ht="18" customHeight="1">
      <c r="A140" s="23"/>
      <c r="B140" s="23"/>
      <c r="C140" s="23"/>
      <c r="D140" s="23"/>
      <c r="E140" s="23"/>
      <c r="F140" s="24"/>
      <c r="G140" s="23"/>
      <c r="H140" s="23"/>
      <c r="I140" s="23"/>
      <c r="J140" s="22"/>
    </row>
    <row r="141" spans="1:10" ht="18" customHeight="1">
      <c r="A141" s="23"/>
      <c r="B141" s="23"/>
      <c r="C141" s="23"/>
      <c r="D141" s="23"/>
      <c r="E141" s="23"/>
      <c r="F141" s="24"/>
      <c r="G141" s="23"/>
      <c r="H141" s="23"/>
      <c r="I141" s="23"/>
      <c r="J141" s="22"/>
    </row>
    <row r="142" spans="1:10" ht="18" customHeight="1">
      <c r="A142" s="23"/>
      <c r="B142" s="23"/>
      <c r="C142" s="23"/>
      <c r="D142" s="23"/>
      <c r="E142" s="23"/>
      <c r="F142" s="24"/>
      <c r="G142" s="23"/>
      <c r="H142" s="23"/>
      <c r="I142" s="23"/>
      <c r="J142" s="22"/>
    </row>
    <row r="143" spans="1:10" ht="18" customHeight="1">
      <c r="A143" s="23"/>
      <c r="B143" s="23"/>
      <c r="C143" s="23"/>
      <c r="D143" s="23"/>
      <c r="E143" s="23"/>
      <c r="F143" s="24"/>
      <c r="G143" s="23"/>
      <c r="H143" s="23"/>
      <c r="I143" s="23"/>
      <c r="J143" s="22"/>
    </row>
    <row r="144" spans="1:10" ht="18" customHeight="1">
      <c r="A144" s="23"/>
      <c r="B144" s="23"/>
      <c r="C144" s="23"/>
      <c r="D144" s="23"/>
      <c r="E144" s="23"/>
      <c r="F144" s="24"/>
      <c r="G144" s="23"/>
      <c r="H144" s="23"/>
      <c r="I144" s="23"/>
      <c r="J144" s="22"/>
    </row>
    <row r="145" spans="1:10" ht="18" customHeight="1">
      <c r="A145" s="23"/>
      <c r="B145" s="23"/>
      <c r="C145" s="23"/>
      <c r="D145" s="23"/>
      <c r="E145" s="23"/>
      <c r="F145" s="24"/>
      <c r="G145" s="23"/>
      <c r="H145" s="23"/>
      <c r="I145" s="23"/>
      <c r="J145" s="22"/>
    </row>
    <row r="146" spans="1:10" ht="18" customHeight="1">
      <c r="A146" s="23"/>
      <c r="B146" s="23"/>
      <c r="C146" s="23"/>
      <c r="D146" s="23"/>
      <c r="E146" s="23"/>
      <c r="F146" s="24"/>
      <c r="G146" s="23"/>
      <c r="H146" s="23"/>
      <c r="I146" s="23"/>
      <c r="J146" s="22"/>
    </row>
    <row r="147" spans="1:10" ht="18" customHeight="1">
      <c r="A147" s="23"/>
      <c r="B147" s="23"/>
      <c r="C147" s="23"/>
      <c r="D147" s="23"/>
      <c r="E147" s="23"/>
      <c r="F147" s="24"/>
      <c r="G147" s="23"/>
      <c r="H147" s="23"/>
      <c r="I147" s="23"/>
      <c r="J147" s="22"/>
    </row>
    <row r="148" spans="1:10" ht="18" customHeight="1">
      <c r="A148" s="23"/>
      <c r="B148" s="23"/>
      <c r="C148" s="23"/>
      <c r="D148" s="23"/>
      <c r="E148" s="23"/>
      <c r="F148" s="24"/>
      <c r="G148" s="23"/>
      <c r="H148" s="23"/>
      <c r="I148" s="23"/>
      <c r="J148" s="22"/>
    </row>
    <row r="149" spans="1:10" ht="18" customHeight="1">
      <c r="A149" s="23"/>
      <c r="B149" s="23"/>
      <c r="C149" s="23"/>
      <c r="D149" s="23"/>
      <c r="E149" s="23"/>
      <c r="F149" s="24"/>
      <c r="G149" s="23"/>
      <c r="H149" s="23"/>
      <c r="I149" s="23"/>
      <c r="J149" s="22"/>
    </row>
    <row r="150" spans="1:10" ht="18" customHeight="1">
      <c r="A150" s="23"/>
      <c r="B150" s="23"/>
      <c r="C150" s="23"/>
      <c r="D150" s="23"/>
      <c r="E150" s="23"/>
      <c r="F150" s="24"/>
      <c r="G150" s="23"/>
      <c r="H150" s="23"/>
      <c r="I150" s="23"/>
      <c r="J150" s="22"/>
    </row>
    <row r="151" spans="1:10" ht="18" customHeight="1">
      <c r="A151" s="23"/>
      <c r="B151" s="23"/>
      <c r="C151" s="23"/>
      <c r="D151" s="23"/>
      <c r="E151" s="23"/>
      <c r="F151" s="24"/>
      <c r="G151" s="23"/>
      <c r="H151" s="23"/>
      <c r="I151" s="23"/>
      <c r="J151" s="22"/>
    </row>
    <row r="152" spans="1:10" ht="18" customHeight="1">
      <c r="A152" s="23"/>
      <c r="B152" s="23"/>
      <c r="C152" s="23"/>
      <c r="D152" s="23"/>
      <c r="E152" s="23"/>
      <c r="F152" s="24"/>
      <c r="G152" s="23"/>
      <c r="H152" s="23"/>
      <c r="I152" s="23"/>
      <c r="J152" s="22"/>
    </row>
    <row r="153" spans="1:10" ht="18" customHeight="1">
      <c r="A153" s="23"/>
      <c r="B153" s="23"/>
      <c r="C153" s="23"/>
      <c r="D153" s="23"/>
      <c r="E153" s="23"/>
      <c r="F153" s="24"/>
      <c r="G153" s="23"/>
      <c r="H153" s="23"/>
      <c r="I153" s="23"/>
      <c r="J153" s="22"/>
    </row>
    <row r="154" spans="1:10" ht="18" customHeight="1">
      <c r="A154" s="23"/>
      <c r="B154" s="23"/>
      <c r="C154" s="23"/>
      <c r="D154" s="23"/>
      <c r="E154" s="23"/>
      <c r="F154" s="24"/>
      <c r="G154" s="23"/>
      <c r="H154" s="23"/>
      <c r="I154" s="23"/>
      <c r="J154" s="22"/>
    </row>
  </sheetData>
  <mergeCells count="11">
    <mergeCell ref="J2:J3"/>
    <mergeCell ref="A15:J15"/>
    <mergeCell ref="A1:J1"/>
    <mergeCell ref="A2:A3"/>
    <mergeCell ref="B2:B3"/>
    <mergeCell ref="C2:C3"/>
    <mergeCell ref="D2:E2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H59" sqref="H59"/>
    </sheetView>
  </sheetViews>
  <sheetFormatPr defaultColWidth="9.00390625" defaultRowHeight="16.5" customHeight="1"/>
  <cols>
    <col min="1" max="1" width="7.50390625" style="25" customWidth="1"/>
    <col min="2" max="2" width="7.875" style="25" customWidth="1"/>
    <col min="3" max="3" width="16.875" style="25" customWidth="1"/>
    <col min="4" max="4" width="5.75390625" style="25" customWidth="1"/>
    <col min="5" max="5" width="11.375" style="25" customWidth="1"/>
    <col min="6" max="8" width="5.25390625" style="25" customWidth="1"/>
    <col min="9" max="9" width="3.75390625" style="25" customWidth="1"/>
    <col min="10" max="10" width="15.50390625" style="28" customWidth="1"/>
    <col min="11" max="16384" width="9.00390625" style="25" customWidth="1"/>
  </cols>
  <sheetData>
    <row r="1" spans="1:10" ht="43.5" customHeight="1">
      <c r="A1" s="69" t="s">
        <v>328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6.5" customHeight="1">
      <c r="A2" s="41" t="s">
        <v>234</v>
      </c>
      <c r="B2" s="41" t="s">
        <v>235</v>
      </c>
      <c r="C2" s="41" t="s">
        <v>236</v>
      </c>
      <c r="D2" s="42" t="s">
        <v>237</v>
      </c>
      <c r="E2" s="41" t="s">
        <v>238</v>
      </c>
      <c r="F2" s="43" t="s">
        <v>239</v>
      </c>
      <c r="G2" s="41" t="s">
        <v>240</v>
      </c>
      <c r="H2" s="43" t="s">
        <v>241</v>
      </c>
      <c r="I2" s="41" t="s">
        <v>242</v>
      </c>
      <c r="J2" s="41" t="s">
        <v>243</v>
      </c>
    </row>
    <row r="3" spans="1:10" ht="16.5" customHeight="1">
      <c r="A3" s="44" t="s">
        <v>244</v>
      </c>
      <c r="B3" s="45">
        <v>4</v>
      </c>
      <c r="C3" s="26" t="s">
        <v>73</v>
      </c>
      <c r="D3" s="4">
        <v>2012</v>
      </c>
      <c r="E3" s="44" t="s">
        <v>246</v>
      </c>
      <c r="F3" s="26">
        <v>4</v>
      </c>
      <c r="G3" s="44">
        <v>1</v>
      </c>
      <c r="H3" s="44">
        <f>F3*G3</f>
        <v>4</v>
      </c>
      <c r="I3" s="46"/>
      <c r="J3" s="47"/>
    </row>
    <row r="4" spans="1:10" ht="16.5" customHeight="1">
      <c r="A4" s="48" t="s">
        <v>247</v>
      </c>
      <c r="B4" s="45">
        <v>4</v>
      </c>
      <c r="C4" s="44" t="s">
        <v>366</v>
      </c>
      <c r="D4" s="44">
        <v>2013</v>
      </c>
      <c r="E4" s="44" t="s">
        <v>279</v>
      </c>
      <c r="F4" s="26">
        <v>2</v>
      </c>
      <c r="G4" s="44">
        <v>2</v>
      </c>
      <c r="H4" s="44">
        <f aca="true" t="shared" si="0" ref="H4:H65">F4*G4</f>
        <v>4</v>
      </c>
      <c r="I4" s="46" t="s">
        <v>280</v>
      </c>
      <c r="J4" s="47"/>
    </row>
    <row r="5" spans="1:10" ht="16.5" customHeight="1">
      <c r="A5" s="48"/>
      <c r="B5" s="45">
        <v>6</v>
      </c>
      <c r="C5" s="26" t="s">
        <v>281</v>
      </c>
      <c r="D5" s="44">
        <v>2014</v>
      </c>
      <c r="E5" s="44" t="s">
        <v>282</v>
      </c>
      <c r="F5" s="26">
        <v>2</v>
      </c>
      <c r="G5" s="44">
        <v>3</v>
      </c>
      <c r="H5" s="44">
        <f t="shared" si="0"/>
        <v>6</v>
      </c>
      <c r="I5" s="46"/>
      <c r="J5" s="47"/>
    </row>
    <row r="6" spans="1:10" ht="16.5" customHeight="1">
      <c r="A6" s="60" t="s">
        <v>248</v>
      </c>
      <c r="B6" s="70">
        <f>H6+H7+H8+H9</f>
        <v>14</v>
      </c>
      <c r="C6" s="3" t="s">
        <v>142</v>
      </c>
      <c r="D6" s="44">
        <v>2011</v>
      </c>
      <c r="E6" s="44" t="s">
        <v>283</v>
      </c>
      <c r="F6" s="26">
        <v>6</v>
      </c>
      <c r="G6" s="44">
        <v>1</v>
      </c>
      <c r="H6" s="44">
        <f t="shared" si="0"/>
        <v>6</v>
      </c>
      <c r="I6" s="46"/>
      <c r="J6" s="47" t="s">
        <v>354</v>
      </c>
    </row>
    <row r="7" spans="1:10" ht="16.5" customHeight="1">
      <c r="A7" s="60"/>
      <c r="B7" s="70"/>
      <c r="C7" s="2" t="s">
        <v>83</v>
      </c>
      <c r="D7" s="44">
        <v>2012</v>
      </c>
      <c r="E7" s="44" t="s">
        <v>284</v>
      </c>
      <c r="F7" s="26">
        <v>2</v>
      </c>
      <c r="G7" s="44">
        <v>1</v>
      </c>
      <c r="H7" s="44">
        <f t="shared" si="0"/>
        <v>2</v>
      </c>
      <c r="I7" s="46"/>
      <c r="J7" s="47"/>
    </row>
    <row r="8" spans="1:10" ht="16.5" customHeight="1">
      <c r="A8" s="60"/>
      <c r="B8" s="70"/>
      <c r="C8" s="26" t="s">
        <v>120</v>
      </c>
      <c r="D8" s="4">
        <v>2014</v>
      </c>
      <c r="E8" s="44" t="s">
        <v>284</v>
      </c>
      <c r="F8" s="26">
        <v>4</v>
      </c>
      <c r="G8" s="44">
        <v>1</v>
      </c>
      <c r="H8" s="44">
        <v>4</v>
      </c>
      <c r="I8" s="46"/>
      <c r="J8" s="47"/>
    </row>
    <row r="9" spans="1:10" ht="17.25" customHeight="1">
      <c r="A9" s="60"/>
      <c r="B9" s="70"/>
      <c r="C9" s="4" t="s">
        <v>151</v>
      </c>
      <c r="D9" s="44"/>
      <c r="E9" s="44" t="s">
        <v>346</v>
      </c>
      <c r="F9" s="26">
        <v>2</v>
      </c>
      <c r="G9" s="44">
        <v>1</v>
      </c>
      <c r="H9" s="44">
        <f t="shared" si="0"/>
        <v>2</v>
      </c>
      <c r="I9" s="46"/>
      <c r="J9" s="49"/>
    </row>
    <row r="10" spans="1:10" ht="16.5" customHeight="1">
      <c r="A10" s="44" t="s">
        <v>249</v>
      </c>
      <c r="B10" s="45">
        <v>16</v>
      </c>
      <c r="C10" s="2" t="s">
        <v>73</v>
      </c>
      <c r="D10" s="4">
        <v>2012</v>
      </c>
      <c r="E10" s="44" t="s">
        <v>285</v>
      </c>
      <c r="F10" s="26">
        <v>4</v>
      </c>
      <c r="G10" s="44">
        <v>4</v>
      </c>
      <c r="H10" s="44">
        <f t="shared" si="0"/>
        <v>16</v>
      </c>
      <c r="I10" s="46"/>
      <c r="J10" s="47"/>
    </row>
    <row r="11" spans="1:10" ht="16.5" customHeight="1">
      <c r="A11" s="44" t="s">
        <v>250</v>
      </c>
      <c r="B11" s="45">
        <v>16</v>
      </c>
      <c r="C11" s="2" t="s">
        <v>71</v>
      </c>
      <c r="D11" s="4">
        <v>2012</v>
      </c>
      <c r="E11" s="44" t="s">
        <v>285</v>
      </c>
      <c r="F11" s="26">
        <v>4</v>
      </c>
      <c r="G11" s="44">
        <v>4</v>
      </c>
      <c r="H11" s="44">
        <f t="shared" si="0"/>
        <v>16</v>
      </c>
      <c r="I11" s="46"/>
      <c r="J11" s="47"/>
    </row>
    <row r="12" spans="1:10" ht="16.5" customHeight="1">
      <c r="A12" s="71" t="s">
        <v>251</v>
      </c>
      <c r="B12" s="70">
        <f>H12+H13+H14</f>
        <v>16</v>
      </c>
      <c r="C12" s="2" t="s">
        <v>81</v>
      </c>
      <c r="D12" s="44">
        <v>2012</v>
      </c>
      <c r="E12" s="44" t="s">
        <v>285</v>
      </c>
      <c r="F12" s="26">
        <v>2</v>
      </c>
      <c r="G12" s="44">
        <v>1</v>
      </c>
      <c r="H12" s="44">
        <f t="shared" si="0"/>
        <v>2</v>
      </c>
      <c r="I12" s="46"/>
      <c r="J12" s="47"/>
    </row>
    <row r="13" spans="1:10" ht="16.5" customHeight="1">
      <c r="A13" s="71"/>
      <c r="B13" s="70"/>
      <c r="C13" s="2" t="s">
        <v>81</v>
      </c>
      <c r="D13" s="4">
        <v>2012</v>
      </c>
      <c r="E13" s="44" t="s">
        <v>284</v>
      </c>
      <c r="F13" s="26">
        <v>2</v>
      </c>
      <c r="G13" s="44">
        <v>1</v>
      </c>
      <c r="H13" s="44">
        <f t="shared" si="0"/>
        <v>2</v>
      </c>
      <c r="I13" s="46"/>
      <c r="J13" s="47"/>
    </row>
    <row r="14" spans="1:10" ht="16.5" customHeight="1">
      <c r="A14" s="71"/>
      <c r="B14" s="70"/>
      <c r="C14" s="26" t="s">
        <v>107</v>
      </c>
      <c r="D14" s="4">
        <v>2014</v>
      </c>
      <c r="E14" s="44" t="s">
        <v>285</v>
      </c>
      <c r="F14" s="26">
        <v>4</v>
      </c>
      <c r="G14" s="44">
        <v>3</v>
      </c>
      <c r="H14" s="44">
        <f t="shared" si="0"/>
        <v>12</v>
      </c>
      <c r="I14" s="46"/>
      <c r="J14" s="47"/>
    </row>
    <row r="15" spans="1:10" ht="16.5" customHeight="1">
      <c r="A15" s="72" t="s">
        <v>252</v>
      </c>
      <c r="B15" s="73">
        <f>H15+H16+H17+H18</f>
        <v>14</v>
      </c>
      <c r="C15" s="26" t="s">
        <v>110</v>
      </c>
      <c r="D15" s="4">
        <v>2014</v>
      </c>
      <c r="E15" s="44" t="s">
        <v>285</v>
      </c>
      <c r="F15" s="26">
        <v>2</v>
      </c>
      <c r="G15" s="44">
        <v>2</v>
      </c>
      <c r="H15" s="44">
        <f t="shared" si="0"/>
        <v>4</v>
      </c>
      <c r="I15" s="46" t="s">
        <v>280</v>
      </c>
      <c r="J15" s="50"/>
    </row>
    <row r="16" spans="1:10" ht="16.5" customHeight="1">
      <c r="A16" s="72"/>
      <c r="B16" s="73"/>
      <c r="C16" s="26" t="s">
        <v>110</v>
      </c>
      <c r="D16" s="4">
        <v>2014</v>
      </c>
      <c r="E16" s="44" t="s">
        <v>282</v>
      </c>
      <c r="F16" s="26">
        <v>2</v>
      </c>
      <c r="G16" s="44">
        <v>3</v>
      </c>
      <c r="H16" s="44">
        <f>F16*G16</f>
        <v>6</v>
      </c>
      <c r="I16" s="46"/>
      <c r="J16" s="50"/>
    </row>
    <row r="17" spans="1:10" ht="16.5" customHeight="1">
      <c r="A17" s="72"/>
      <c r="B17" s="73"/>
      <c r="C17" s="3" t="s">
        <v>142</v>
      </c>
      <c r="D17" s="44">
        <v>2012</v>
      </c>
      <c r="E17" s="44" t="s">
        <v>284</v>
      </c>
      <c r="F17" s="26">
        <v>2</v>
      </c>
      <c r="G17" s="44">
        <v>1</v>
      </c>
      <c r="H17" s="44">
        <f>F17*G17</f>
        <v>2</v>
      </c>
      <c r="J17" s="50"/>
    </row>
    <row r="18" spans="1:10" ht="16.5" customHeight="1">
      <c r="A18" s="72"/>
      <c r="B18" s="73"/>
      <c r="C18" s="3" t="s">
        <v>333</v>
      </c>
      <c r="D18" s="4"/>
      <c r="E18" s="44" t="s">
        <v>345</v>
      </c>
      <c r="F18" s="26">
        <v>2</v>
      </c>
      <c r="G18" s="44">
        <v>1</v>
      </c>
      <c r="H18" s="44">
        <f t="shared" si="0"/>
        <v>2</v>
      </c>
      <c r="I18" s="46"/>
      <c r="J18" s="50"/>
    </row>
    <row r="19" spans="1:10" ht="16.5" customHeight="1">
      <c r="A19" s="55" t="s">
        <v>253</v>
      </c>
      <c r="B19" s="55">
        <f>H19</f>
        <v>12</v>
      </c>
      <c r="C19" s="2" t="s">
        <v>72</v>
      </c>
      <c r="D19" s="4">
        <v>2012</v>
      </c>
      <c r="E19" s="44" t="s">
        <v>287</v>
      </c>
      <c r="F19" s="26">
        <v>4</v>
      </c>
      <c r="G19" s="44">
        <v>3</v>
      </c>
      <c r="H19" s="44">
        <f t="shared" si="0"/>
        <v>12</v>
      </c>
      <c r="I19" s="46"/>
      <c r="J19" s="50"/>
    </row>
    <row r="20" spans="1:10" ht="16.5" customHeight="1">
      <c r="A20" s="72" t="s">
        <v>254</v>
      </c>
      <c r="B20" s="73">
        <f>H20+H21</f>
        <v>15</v>
      </c>
      <c r="C20" s="2" t="s">
        <v>162</v>
      </c>
      <c r="D20" s="4">
        <v>2013</v>
      </c>
      <c r="E20" s="44" t="s">
        <v>288</v>
      </c>
      <c r="F20" s="26">
        <v>3</v>
      </c>
      <c r="G20" s="44">
        <v>3</v>
      </c>
      <c r="H20" s="44">
        <f t="shared" si="0"/>
        <v>9</v>
      </c>
      <c r="I20" s="44"/>
      <c r="J20" s="47"/>
    </row>
    <row r="21" spans="1:10" ht="16.5" customHeight="1">
      <c r="A21" s="72"/>
      <c r="B21" s="73"/>
      <c r="C21" s="26" t="s">
        <v>108</v>
      </c>
      <c r="D21" s="4">
        <v>2014</v>
      </c>
      <c r="E21" s="44" t="s">
        <v>287</v>
      </c>
      <c r="F21" s="26">
        <v>2</v>
      </c>
      <c r="G21" s="44">
        <v>3</v>
      </c>
      <c r="H21" s="44">
        <f t="shared" si="0"/>
        <v>6</v>
      </c>
      <c r="I21" s="44"/>
      <c r="J21" s="47"/>
    </row>
    <row r="22" spans="1:10" ht="16.5" customHeight="1">
      <c r="A22" s="72" t="s">
        <v>255</v>
      </c>
      <c r="B22" s="73">
        <f>H22+H23</f>
        <v>14</v>
      </c>
      <c r="C22" s="2" t="s">
        <v>181</v>
      </c>
      <c r="D22" s="44">
        <v>2012</v>
      </c>
      <c r="E22" s="44" t="s">
        <v>287</v>
      </c>
      <c r="F22" s="26">
        <v>3</v>
      </c>
      <c r="G22" s="44">
        <v>4</v>
      </c>
      <c r="H22" s="44">
        <f t="shared" si="0"/>
        <v>12</v>
      </c>
      <c r="I22" s="46" t="s">
        <v>290</v>
      </c>
      <c r="J22" s="47"/>
    </row>
    <row r="23" spans="1:10" ht="16.5" customHeight="1">
      <c r="A23" s="72"/>
      <c r="B23" s="73"/>
      <c r="C23" s="2" t="s">
        <v>171</v>
      </c>
      <c r="D23" s="44">
        <v>2013</v>
      </c>
      <c r="E23" s="44" t="s">
        <v>289</v>
      </c>
      <c r="F23" s="26">
        <v>2</v>
      </c>
      <c r="G23" s="44">
        <v>1</v>
      </c>
      <c r="H23" s="44">
        <f t="shared" si="0"/>
        <v>2</v>
      </c>
      <c r="I23" s="46" t="s">
        <v>290</v>
      </c>
      <c r="J23" s="47"/>
    </row>
    <row r="24" spans="1:10" ht="21" customHeight="1">
      <c r="A24" s="75" t="s">
        <v>256</v>
      </c>
      <c r="B24" s="77">
        <v>16</v>
      </c>
      <c r="C24" s="3" t="s">
        <v>334</v>
      </c>
      <c r="D24" s="4">
        <v>2013</v>
      </c>
      <c r="E24" s="44" t="s">
        <v>287</v>
      </c>
      <c r="F24" s="26">
        <v>4</v>
      </c>
      <c r="G24" s="44">
        <v>3</v>
      </c>
      <c r="H24" s="44">
        <f t="shared" si="0"/>
        <v>12</v>
      </c>
      <c r="I24" s="44"/>
      <c r="J24" s="87" t="s">
        <v>347</v>
      </c>
    </row>
    <row r="25" spans="1:10" ht="20.25" customHeight="1">
      <c r="A25" s="76"/>
      <c r="B25" s="78"/>
      <c r="C25" s="2" t="s">
        <v>335</v>
      </c>
      <c r="D25" s="44">
        <v>2012</v>
      </c>
      <c r="E25" s="44" t="s">
        <v>289</v>
      </c>
      <c r="F25" s="26">
        <v>4</v>
      </c>
      <c r="G25" s="44">
        <v>1</v>
      </c>
      <c r="H25" s="44">
        <f>F25*G25</f>
        <v>4</v>
      </c>
      <c r="I25" s="46"/>
      <c r="J25" s="88"/>
    </row>
    <row r="26" spans="1:10" ht="16.5" customHeight="1">
      <c r="A26" s="74" t="s">
        <v>336</v>
      </c>
      <c r="B26" s="73">
        <f>H26+H27</f>
        <v>15</v>
      </c>
      <c r="C26" s="2" t="s">
        <v>76</v>
      </c>
      <c r="D26" s="44">
        <v>2012</v>
      </c>
      <c r="E26" s="44" t="s">
        <v>291</v>
      </c>
      <c r="F26" s="44">
        <v>3</v>
      </c>
      <c r="G26" s="44">
        <v>3</v>
      </c>
      <c r="H26" s="44">
        <f t="shared" si="0"/>
        <v>9</v>
      </c>
      <c r="I26" s="46" t="s">
        <v>290</v>
      </c>
      <c r="J26" s="49"/>
    </row>
    <row r="27" spans="1:10" ht="16.5" customHeight="1">
      <c r="A27" s="74"/>
      <c r="B27" s="73"/>
      <c r="C27" s="2" t="s">
        <v>94</v>
      </c>
      <c r="D27" s="44">
        <v>2013</v>
      </c>
      <c r="E27" s="44" t="s">
        <v>288</v>
      </c>
      <c r="F27" s="44">
        <v>3</v>
      </c>
      <c r="G27" s="44">
        <v>2</v>
      </c>
      <c r="H27" s="44">
        <f t="shared" si="0"/>
        <v>6</v>
      </c>
      <c r="I27" s="46" t="s">
        <v>290</v>
      </c>
      <c r="J27" s="47"/>
    </row>
    <row r="28" spans="1:10" ht="30.75" customHeight="1">
      <c r="A28" s="74" t="s">
        <v>257</v>
      </c>
      <c r="B28" s="73">
        <f>H28+H29+H30</f>
        <v>17</v>
      </c>
      <c r="C28" s="2" t="s">
        <v>74</v>
      </c>
      <c r="D28" s="4">
        <v>2012</v>
      </c>
      <c r="E28" s="44" t="s">
        <v>287</v>
      </c>
      <c r="F28" s="26">
        <v>3</v>
      </c>
      <c r="G28" s="44">
        <v>3</v>
      </c>
      <c r="H28" s="44">
        <f t="shared" si="0"/>
        <v>9</v>
      </c>
      <c r="I28" s="46" t="s">
        <v>290</v>
      </c>
      <c r="J28" s="51"/>
    </row>
    <row r="29" spans="1:10" ht="16.5" customHeight="1">
      <c r="A29" s="74"/>
      <c r="B29" s="73"/>
      <c r="C29" s="26" t="s">
        <v>111</v>
      </c>
      <c r="D29" s="4">
        <v>2014</v>
      </c>
      <c r="E29" s="44" t="s">
        <v>287</v>
      </c>
      <c r="F29" s="44">
        <v>2</v>
      </c>
      <c r="G29" s="44">
        <v>2</v>
      </c>
      <c r="H29" s="44">
        <f t="shared" si="0"/>
        <v>4</v>
      </c>
      <c r="I29" s="46" t="s">
        <v>290</v>
      </c>
      <c r="J29" s="47"/>
    </row>
    <row r="30" spans="1:10" ht="16.5" customHeight="1">
      <c r="A30" s="74"/>
      <c r="B30" s="73"/>
      <c r="C30" s="26" t="s">
        <v>119</v>
      </c>
      <c r="D30" s="4">
        <v>2014</v>
      </c>
      <c r="E30" s="44" t="s">
        <v>288</v>
      </c>
      <c r="F30" s="44">
        <v>2</v>
      </c>
      <c r="G30" s="44">
        <v>2</v>
      </c>
      <c r="H30" s="44">
        <f>F30*G30</f>
        <v>4</v>
      </c>
      <c r="I30" s="46" t="s">
        <v>290</v>
      </c>
      <c r="J30" s="47"/>
    </row>
    <row r="31" spans="1:10" ht="16.5" customHeight="1">
      <c r="A31" s="60" t="s">
        <v>310</v>
      </c>
      <c r="B31" s="70">
        <f>H31+H32</f>
        <v>14</v>
      </c>
      <c r="C31" s="2" t="s">
        <v>90</v>
      </c>
      <c r="D31" s="4">
        <v>2013</v>
      </c>
      <c r="E31" s="44" t="s">
        <v>288</v>
      </c>
      <c r="F31" s="44">
        <v>4</v>
      </c>
      <c r="G31" s="44">
        <v>3</v>
      </c>
      <c r="H31" s="44">
        <f>F31*G31</f>
        <v>12</v>
      </c>
      <c r="I31" s="46"/>
      <c r="J31" s="47"/>
    </row>
    <row r="32" spans="1:10" ht="16.5" customHeight="1">
      <c r="A32" s="60" t="s">
        <v>258</v>
      </c>
      <c r="B32" s="70">
        <v>2</v>
      </c>
      <c r="C32" s="2" t="s">
        <v>95</v>
      </c>
      <c r="D32" s="4">
        <v>2013</v>
      </c>
      <c r="E32" s="44" t="s">
        <v>289</v>
      </c>
      <c r="F32" s="26">
        <v>2</v>
      </c>
      <c r="G32" s="44">
        <v>1</v>
      </c>
      <c r="H32" s="44">
        <f t="shared" si="0"/>
        <v>2</v>
      </c>
      <c r="I32" s="46" t="s">
        <v>290</v>
      </c>
      <c r="J32" s="47"/>
    </row>
    <row r="33" spans="1:10" ht="33" customHeight="1">
      <c r="A33" s="60" t="s">
        <v>259</v>
      </c>
      <c r="B33" s="70">
        <f>H33+H34+H35</f>
        <v>17</v>
      </c>
      <c r="C33" s="3" t="s">
        <v>126</v>
      </c>
      <c r="D33" s="4">
        <v>2011</v>
      </c>
      <c r="E33" s="44" t="s">
        <v>287</v>
      </c>
      <c r="F33" s="26">
        <v>6</v>
      </c>
      <c r="G33" s="44">
        <v>1</v>
      </c>
      <c r="H33" s="44">
        <f t="shared" si="0"/>
        <v>6</v>
      </c>
      <c r="I33" s="46"/>
      <c r="J33" s="47" t="s">
        <v>353</v>
      </c>
    </row>
    <row r="34" spans="1:10" ht="16.5" customHeight="1">
      <c r="A34" s="60"/>
      <c r="B34" s="70"/>
      <c r="C34" s="2" t="s">
        <v>77</v>
      </c>
      <c r="D34" s="44">
        <v>2012</v>
      </c>
      <c r="E34" s="44" t="s">
        <v>291</v>
      </c>
      <c r="F34" s="26">
        <v>3</v>
      </c>
      <c r="G34" s="44">
        <v>3</v>
      </c>
      <c r="H34" s="44">
        <f t="shared" si="0"/>
        <v>9</v>
      </c>
      <c r="I34" s="46" t="s">
        <v>290</v>
      </c>
      <c r="J34" s="47"/>
    </row>
    <row r="35" spans="1:10" ht="16.5" customHeight="1">
      <c r="A35" s="60"/>
      <c r="B35" s="70"/>
      <c r="C35" s="2" t="s">
        <v>124</v>
      </c>
      <c r="D35" s="4">
        <v>2013</v>
      </c>
      <c r="E35" s="44" t="s">
        <v>287</v>
      </c>
      <c r="F35" s="26">
        <v>2</v>
      </c>
      <c r="G35" s="26">
        <v>1</v>
      </c>
      <c r="H35" s="44">
        <f t="shared" si="0"/>
        <v>2</v>
      </c>
      <c r="I35" s="44"/>
      <c r="J35" s="49"/>
    </row>
    <row r="36" spans="1:10" ht="16.5" customHeight="1">
      <c r="A36" s="80" t="s">
        <v>293</v>
      </c>
      <c r="B36" s="82">
        <f>H36+H37</f>
        <v>12</v>
      </c>
      <c r="C36" s="26" t="s">
        <v>108</v>
      </c>
      <c r="D36" s="4">
        <v>2014</v>
      </c>
      <c r="E36" s="44" t="s">
        <v>289</v>
      </c>
      <c r="F36" s="26">
        <v>2</v>
      </c>
      <c r="G36" s="44">
        <v>1</v>
      </c>
      <c r="H36" s="44">
        <f>F36*G36</f>
        <v>2</v>
      </c>
      <c r="I36" s="44"/>
      <c r="J36" s="49"/>
    </row>
    <row r="37" spans="1:10" ht="16.5" customHeight="1">
      <c r="A37" s="81"/>
      <c r="B37" s="83"/>
      <c r="C37" s="4" t="s">
        <v>61</v>
      </c>
      <c r="D37" s="4">
        <v>2013</v>
      </c>
      <c r="E37" s="44" t="s">
        <v>287</v>
      </c>
      <c r="F37" s="26">
        <v>2</v>
      </c>
      <c r="G37" s="26">
        <v>5</v>
      </c>
      <c r="H37" s="44">
        <f t="shared" si="0"/>
        <v>10</v>
      </c>
      <c r="I37" s="44"/>
      <c r="J37" s="49"/>
    </row>
    <row r="38" spans="1:10" ht="22.5" customHeight="1">
      <c r="A38" s="72" t="s">
        <v>260</v>
      </c>
      <c r="B38" s="79" t="s">
        <v>348</v>
      </c>
      <c r="C38" s="26" t="s">
        <v>245</v>
      </c>
      <c r="D38" s="4">
        <v>2012</v>
      </c>
      <c r="E38" s="44" t="s">
        <v>287</v>
      </c>
      <c r="F38" s="26">
        <v>4</v>
      </c>
      <c r="G38" s="44">
        <v>2</v>
      </c>
      <c r="H38" s="44">
        <f t="shared" si="0"/>
        <v>8</v>
      </c>
      <c r="J38" s="89" t="s">
        <v>332</v>
      </c>
    </row>
    <row r="39" spans="1:10" ht="18" customHeight="1">
      <c r="A39" s="72"/>
      <c r="B39" s="70"/>
      <c r="C39" s="26" t="s">
        <v>295</v>
      </c>
      <c r="D39" s="4">
        <v>2012</v>
      </c>
      <c r="E39" s="44" t="s">
        <v>287</v>
      </c>
      <c r="F39" s="26">
        <v>3</v>
      </c>
      <c r="G39" s="44">
        <v>1</v>
      </c>
      <c r="H39" s="44">
        <f t="shared" si="0"/>
        <v>3</v>
      </c>
      <c r="I39" s="53" t="s">
        <v>290</v>
      </c>
      <c r="J39" s="90"/>
    </row>
    <row r="40" spans="1:10" ht="16.5" customHeight="1">
      <c r="A40" s="72"/>
      <c r="B40" s="70"/>
      <c r="C40" s="4" t="s">
        <v>146</v>
      </c>
      <c r="D40" s="44"/>
      <c r="E40" s="44" t="s">
        <v>345</v>
      </c>
      <c r="F40" s="26">
        <v>2</v>
      </c>
      <c r="G40" s="44">
        <v>1</v>
      </c>
      <c r="H40" s="44">
        <f t="shared" si="0"/>
        <v>2</v>
      </c>
      <c r="I40" s="46"/>
      <c r="J40" s="88"/>
    </row>
    <row r="41" spans="1:10" ht="16.5" customHeight="1">
      <c r="A41" s="60" t="s">
        <v>321</v>
      </c>
      <c r="B41" s="70">
        <f>H41+H42+H43</f>
        <v>16</v>
      </c>
      <c r="C41" s="2" t="s">
        <v>122</v>
      </c>
      <c r="D41" s="4">
        <v>2013</v>
      </c>
      <c r="E41" s="44" t="s">
        <v>288</v>
      </c>
      <c r="F41" s="26">
        <v>2</v>
      </c>
      <c r="G41" s="26">
        <v>2</v>
      </c>
      <c r="H41" s="44">
        <f t="shared" si="0"/>
        <v>4</v>
      </c>
      <c r="I41" s="46" t="s">
        <v>290</v>
      </c>
      <c r="J41" s="47"/>
    </row>
    <row r="42" spans="1:10" ht="16.5" customHeight="1">
      <c r="A42" s="60"/>
      <c r="B42" s="70"/>
      <c r="C42" s="26" t="s">
        <v>163</v>
      </c>
      <c r="D42" s="26">
        <v>2014</v>
      </c>
      <c r="E42" s="44" t="s">
        <v>287</v>
      </c>
      <c r="F42" s="26">
        <v>2</v>
      </c>
      <c r="G42" s="26">
        <v>3</v>
      </c>
      <c r="H42" s="44">
        <f t="shared" si="0"/>
        <v>6</v>
      </c>
      <c r="I42" s="41"/>
      <c r="J42" s="47"/>
    </row>
    <row r="43" spans="1:10" ht="16.5" customHeight="1">
      <c r="A43" s="60"/>
      <c r="B43" s="70"/>
      <c r="C43" s="26" t="s">
        <v>118</v>
      </c>
      <c r="D43" s="4">
        <v>2014</v>
      </c>
      <c r="E43" s="44" t="s">
        <v>288</v>
      </c>
      <c r="F43" s="26">
        <v>2</v>
      </c>
      <c r="G43" s="26">
        <v>3</v>
      </c>
      <c r="H43" s="44">
        <f>F43*G43</f>
        <v>6</v>
      </c>
      <c r="I43" s="41"/>
      <c r="J43" s="47"/>
    </row>
    <row r="44" spans="1:10" ht="16.5" customHeight="1">
      <c r="A44" s="60" t="s">
        <v>261</v>
      </c>
      <c r="B44" s="70" t="s">
        <v>327</v>
      </c>
      <c r="C44" s="3" t="s">
        <v>127</v>
      </c>
      <c r="D44" s="4">
        <v>2011</v>
      </c>
      <c r="E44" s="44" t="s">
        <v>287</v>
      </c>
      <c r="F44" s="26">
        <v>6</v>
      </c>
      <c r="G44" s="44">
        <v>1</v>
      </c>
      <c r="H44" s="44">
        <f t="shared" si="0"/>
        <v>6</v>
      </c>
      <c r="I44" s="46" t="s">
        <v>290</v>
      </c>
      <c r="J44" s="47" t="s">
        <v>353</v>
      </c>
    </row>
    <row r="45" spans="1:10" ht="16.5" customHeight="1">
      <c r="A45" s="60"/>
      <c r="B45" s="70"/>
      <c r="C45" s="26" t="s">
        <v>297</v>
      </c>
      <c r="D45" s="44">
        <v>2012</v>
      </c>
      <c r="E45" s="44" t="s">
        <v>289</v>
      </c>
      <c r="F45" s="26">
        <v>2</v>
      </c>
      <c r="G45" s="44">
        <v>1</v>
      </c>
      <c r="H45" s="44">
        <f>F45*G45</f>
        <v>2</v>
      </c>
      <c r="I45" s="46"/>
      <c r="J45" s="49" t="s">
        <v>331</v>
      </c>
    </row>
    <row r="46" spans="1:10" ht="28.5" customHeight="1">
      <c r="A46" s="60"/>
      <c r="B46" s="70"/>
      <c r="C46" s="3" t="s">
        <v>128</v>
      </c>
      <c r="D46" s="4">
        <v>2011</v>
      </c>
      <c r="E46" s="44" t="s">
        <v>287</v>
      </c>
      <c r="F46" s="26">
        <v>6</v>
      </c>
      <c r="G46" s="44">
        <v>1</v>
      </c>
      <c r="H46" s="44">
        <f>F46*G46</f>
        <v>6</v>
      </c>
      <c r="I46" s="46"/>
      <c r="J46" s="47" t="s">
        <v>356</v>
      </c>
    </row>
    <row r="47" spans="1:10" ht="16.5" customHeight="1">
      <c r="A47" s="60" t="s">
        <v>262</v>
      </c>
      <c r="B47" s="70">
        <v>16</v>
      </c>
      <c r="C47" s="2" t="s">
        <v>80</v>
      </c>
      <c r="D47" s="44">
        <v>2012</v>
      </c>
      <c r="E47" s="44" t="s">
        <v>289</v>
      </c>
      <c r="F47" s="26">
        <v>2</v>
      </c>
      <c r="G47" s="44">
        <v>1</v>
      </c>
      <c r="H47" s="44">
        <f t="shared" si="0"/>
        <v>2</v>
      </c>
      <c r="I47" s="41"/>
      <c r="J47" s="87" t="s">
        <v>365</v>
      </c>
    </row>
    <row r="48" spans="1:10" ht="16.5" customHeight="1">
      <c r="A48" s="60"/>
      <c r="B48" s="70"/>
      <c r="C48" s="2" t="s">
        <v>167</v>
      </c>
      <c r="D48" s="44">
        <v>2012</v>
      </c>
      <c r="E48" s="44" t="s">
        <v>289</v>
      </c>
      <c r="F48" s="26">
        <v>2</v>
      </c>
      <c r="G48" s="44">
        <v>1</v>
      </c>
      <c r="H48" s="44">
        <f t="shared" si="0"/>
        <v>2</v>
      </c>
      <c r="I48" s="41"/>
      <c r="J48" s="91"/>
    </row>
    <row r="49" spans="1:10" ht="16.5" customHeight="1">
      <c r="A49" s="60"/>
      <c r="B49" s="70"/>
      <c r="C49" s="2" t="s">
        <v>80</v>
      </c>
      <c r="D49" s="44">
        <v>2013</v>
      </c>
      <c r="E49" s="44" t="s">
        <v>289</v>
      </c>
      <c r="F49" s="26">
        <v>2</v>
      </c>
      <c r="G49" s="44">
        <v>2</v>
      </c>
      <c r="H49" s="44">
        <f t="shared" si="0"/>
        <v>4</v>
      </c>
      <c r="I49" s="41"/>
      <c r="J49" s="91"/>
    </row>
    <row r="50" spans="1:10" ht="16.5" customHeight="1">
      <c r="A50" s="60"/>
      <c r="B50" s="70"/>
      <c r="C50" s="2" t="s">
        <v>170</v>
      </c>
      <c r="D50" s="44">
        <v>2013</v>
      </c>
      <c r="E50" s="44" t="s">
        <v>289</v>
      </c>
      <c r="F50" s="26">
        <v>2</v>
      </c>
      <c r="G50" s="44">
        <v>1</v>
      </c>
      <c r="H50" s="44">
        <f t="shared" si="0"/>
        <v>2</v>
      </c>
      <c r="I50" s="46" t="s">
        <v>290</v>
      </c>
      <c r="J50" s="91"/>
    </row>
    <row r="51" spans="1:10" ht="16.5" customHeight="1">
      <c r="A51" s="60"/>
      <c r="B51" s="70"/>
      <c r="C51" s="2" t="s">
        <v>160</v>
      </c>
      <c r="D51" s="4">
        <v>2012</v>
      </c>
      <c r="E51" s="44" t="s">
        <v>299</v>
      </c>
      <c r="F51" s="26">
        <v>3</v>
      </c>
      <c r="G51" s="44">
        <v>2</v>
      </c>
      <c r="H51" s="44">
        <f t="shared" si="0"/>
        <v>6</v>
      </c>
      <c r="I51" s="46"/>
      <c r="J51" s="92"/>
    </row>
    <row r="52" spans="1:10" ht="16.5" customHeight="1">
      <c r="A52" s="80" t="s">
        <v>263</v>
      </c>
      <c r="B52" s="82">
        <f>H52+H53+H54+H55+H56</f>
        <v>13</v>
      </c>
      <c r="C52" s="2" t="s">
        <v>161</v>
      </c>
      <c r="D52" s="4">
        <v>2012</v>
      </c>
      <c r="E52" s="44" t="s">
        <v>300</v>
      </c>
      <c r="F52" s="26">
        <v>3</v>
      </c>
      <c r="G52" s="26">
        <v>1</v>
      </c>
      <c r="H52" s="44">
        <f t="shared" si="0"/>
        <v>3</v>
      </c>
      <c r="I52" s="46" t="s">
        <v>290</v>
      </c>
      <c r="J52" s="47"/>
    </row>
    <row r="53" spans="1:10" ht="16.5" customHeight="1">
      <c r="A53" s="84"/>
      <c r="B53" s="85"/>
      <c r="C53" s="2" t="s">
        <v>132</v>
      </c>
      <c r="D53" s="4">
        <v>2012</v>
      </c>
      <c r="E53" s="44" t="s">
        <v>285</v>
      </c>
      <c r="F53" s="26">
        <v>2</v>
      </c>
      <c r="G53" s="44">
        <v>2</v>
      </c>
      <c r="H53" s="44">
        <f t="shared" si="0"/>
        <v>4</v>
      </c>
      <c r="I53" s="46" t="s">
        <v>290</v>
      </c>
      <c r="J53" s="47"/>
    </row>
    <row r="54" spans="1:10" ht="16.5" customHeight="1">
      <c r="A54" s="84"/>
      <c r="B54" s="85"/>
      <c r="C54" s="2" t="s">
        <v>94</v>
      </c>
      <c r="D54" s="4">
        <v>2013</v>
      </c>
      <c r="E54" s="44" t="s">
        <v>301</v>
      </c>
      <c r="F54" s="26">
        <v>2</v>
      </c>
      <c r="G54" s="26">
        <v>1</v>
      </c>
      <c r="H54" s="44">
        <f t="shared" si="0"/>
        <v>2</v>
      </c>
      <c r="I54" s="46" t="s">
        <v>290</v>
      </c>
      <c r="J54" s="49"/>
    </row>
    <row r="55" spans="1:10" ht="33" customHeight="1">
      <c r="A55" s="84"/>
      <c r="B55" s="85"/>
      <c r="C55" s="2" t="s">
        <v>132</v>
      </c>
      <c r="D55" s="4">
        <v>2013</v>
      </c>
      <c r="E55" s="44" t="s">
        <v>285</v>
      </c>
      <c r="F55" s="44">
        <v>2</v>
      </c>
      <c r="G55" s="44">
        <v>1</v>
      </c>
      <c r="H55" s="44">
        <f t="shared" si="0"/>
        <v>2</v>
      </c>
      <c r="I55" s="46" t="s">
        <v>290</v>
      </c>
      <c r="J55" s="49" t="s">
        <v>355</v>
      </c>
    </row>
    <row r="56" spans="1:10" ht="16.5" customHeight="1">
      <c r="A56" s="81"/>
      <c r="B56" s="86"/>
      <c r="C56" s="4" t="s">
        <v>152</v>
      </c>
      <c r="D56" s="44"/>
      <c r="E56" s="44" t="s">
        <v>345</v>
      </c>
      <c r="F56" s="26">
        <v>2</v>
      </c>
      <c r="G56" s="44">
        <v>1</v>
      </c>
      <c r="H56" s="44">
        <f t="shared" si="0"/>
        <v>2</v>
      </c>
      <c r="I56" s="44"/>
      <c r="J56" s="47"/>
    </row>
    <row r="57" spans="1:10" ht="16.5" customHeight="1">
      <c r="A57" s="60" t="s">
        <v>264</v>
      </c>
      <c r="B57" s="70" t="s">
        <v>326</v>
      </c>
      <c r="C57" s="26" t="s">
        <v>302</v>
      </c>
      <c r="D57" s="4">
        <v>2011</v>
      </c>
      <c r="E57" s="44" t="s">
        <v>285</v>
      </c>
      <c r="F57" s="26">
        <v>6</v>
      </c>
      <c r="G57" s="44">
        <v>1</v>
      </c>
      <c r="H57" s="44">
        <f t="shared" si="0"/>
        <v>6</v>
      </c>
      <c r="I57" s="44"/>
      <c r="J57" s="49" t="s">
        <v>364</v>
      </c>
    </row>
    <row r="58" spans="1:10" ht="29.25" customHeight="1">
      <c r="A58" s="60"/>
      <c r="B58" s="70"/>
      <c r="C58" s="26" t="s">
        <v>304</v>
      </c>
      <c r="D58" s="4">
        <v>2013</v>
      </c>
      <c r="E58" s="44" t="s">
        <v>285</v>
      </c>
      <c r="F58" s="26">
        <v>4</v>
      </c>
      <c r="G58" s="44">
        <v>2</v>
      </c>
      <c r="H58" s="44">
        <f t="shared" si="0"/>
        <v>8</v>
      </c>
      <c r="I58" s="44"/>
      <c r="J58" s="49" t="s">
        <v>363</v>
      </c>
    </row>
    <row r="59" spans="1:10" ht="27" customHeight="1">
      <c r="A59" s="48" t="s">
        <v>265</v>
      </c>
      <c r="B59" s="45">
        <v>4</v>
      </c>
      <c r="C59" s="4" t="s">
        <v>153</v>
      </c>
      <c r="D59" s="44"/>
      <c r="E59" s="44" t="s">
        <v>345</v>
      </c>
      <c r="F59" s="44">
        <v>2</v>
      </c>
      <c r="G59" s="44">
        <v>2</v>
      </c>
      <c r="H59" s="44">
        <f t="shared" si="0"/>
        <v>4</v>
      </c>
      <c r="I59" s="44"/>
      <c r="J59" s="49" t="s">
        <v>351</v>
      </c>
    </row>
    <row r="60" spans="1:10" ht="16.5" customHeight="1">
      <c r="A60" s="60" t="s">
        <v>266</v>
      </c>
      <c r="B60" s="70">
        <f>H60+H61</f>
        <v>13</v>
      </c>
      <c r="C60" s="2" t="s">
        <v>78</v>
      </c>
      <c r="D60" s="44">
        <v>2012</v>
      </c>
      <c r="E60" s="44" t="s">
        <v>300</v>
      </c>
      <c r="F60" s="26">
        <v>3</v>
      </c>
      <c r="G60" s="44">
        <v>1</v>
      </c>
      <c r="H60" s="44">
        <f t="shared" si="0"/>
        <v>3</v>
      </c>
      <c r="I60" s="46" t="s">
        <v>290</v>
      </c>
      <c r="J60" s="47"/>
    </row>
    <row r="61" spans="1:10" ht="16.5" customHeight="1">
      <c r="A61" s="60"/>
      <c r="B61" s="70"/>
      <c r="C61" s="4" t="s">
        <v>59</v>
      </c>
      <c r="D61" s="44">
        <v>2013</v>
      </c>
      <c r="E61" s="44" t="s">
        <v>285</v>
      </c>
      <c r="F61" s="26">
        <v>2</v>
      </c>
      <c r="G61" s="44">
        <v>5</v>
      </c>
      <c r="H61" s="44">
        <f t="shared" si="0"/>
        <v>10</v>
      </c>
      <c r="I61" s="46"/>
      <c r="J61" s="47"/>
    </row>
    <row r="62" spans="1:10" ht="16.5" customHeight="1">
      <c r="A62" s="60" t="s">
        <v>267</v>
      </c>
      <c r="B62" s="70">
        <f>H62+H63+H64</f>
        <v>22</v>
      </c>
      <c r="C62" s="26" t="s">
        <v>286</v>
      </c>
      <c r="D62" s="44">
        <v>2011</v>
      </c>
      <c r="E62" s="44" t="s">
        <v>285</v>
      </c>
      <c r="F62" s="26">
        <v>6</v>
      </c>
      <c r="G62" s="44">
        <v>3</v>
      </c>
      <c r="H62" s="44">
        <f t="shared" si="0"/>
        <v>18</v>
      </c>
      <c r="I62" s="46" t="s">
        <v>290</v>
      </c>
      <c r="J62" s="47" t="s">
        <v>353</v>
      </c>
    </row>
    <row r="63" spans="1:10" ht="16.5" customHeight="1">
      <c r="A63" s="60"/>
      <c r="B63" s="70"/>
      <c r="C63" s="2" t="s">
        <v>79</v>
      </c>
      <c r="D63" s="44">
        <v>2012</v>
      </c>
      <c r="E63" s="44" t="s">
        <v>284</v>
      </c>
      <c r="F63" s="26">
        <v>2</v>
      </c>
      <c r="G63" s="44">
        <v>1</v>
      </c>
      <c r="H63" s="44">
        <f t="shared" si="0"/>
        <v>2</v>
      </c>
      <c r="I63" s="46"/>
      <c r="J63" s="47"/>
    </row>
    <row r="64" spans="1:10" ht="16.5" customHeight="1">
      <c r="A64" s="60"/>
      <c r="B64" s="70"/>
      <c r="C64" s="4" t="s">
        <v>147</v>
      </c>
      <c r="D64" s="44"/>
      <c r="E64" s="44" t="s">
        <v>345</v>
      </c>
      <c r="F64" s="26">
        <v>2</v>
      </c>
      <c r="G64" s="44">
        <v>1</v>
      </c>
      <c r="H64" s="44">
        <f t="shared" si="0"/>
        <v>2</v>
      </c>
      <c r="I64" s="44"/>
      <c r="J64" s="47"/>
    </row>
    <row r="65" spans="1:10" ht="15.75" customHeight="1">
      <c r="A65" s="48" t="s">
        <v>324</v>
      </c>
      <c r="B65" s="45">
        <v>12</v>
      </c>
      <c r="C65" s="26" t="s">
        <v>114</v>
      </c>
      <c r="D65" s="4">
        <v>2014</v>
      </c>
      <c r="E65" s="44" t="s">
        <v>282</v>
      </c>
      <c r="F65" s="26">
        <v>4</v>
      </c>
      <c r="G65" s="44">
        <v>3</v>
      </c>
      <c r="H65" s="44">
        <f t="shared" si="0"/>
        <v>12</v>
      </c>
      <c r="I65" s="46"/>
      <c r="J65" s="47"/>
    </row>
    <row r="66" spans="1:10" ht="28.5" customHeight="1">
      <c r="A66" s="26" t="s">
        <v>268</v>
      </c>
      <c r="B66" s="45">
        <v>2</v>
      </c>
      <c r="C66" s="4" t="s">
        <v>153</v>
      </c>
      <c r="D66" s="4"/>
      <c r="E66" s="44" t="s">
        <v>345</v>
      </c>
      <c r="F66" s="44">
        <v>2</v>
      </c>
      <c r="G66" s="44">
        <v>1</v>
      </c>
      <c r="H66" s="44">
        <f aca="true" t="shared" si="1" ref="H66:H89">F66*G66</f>
        <v>2</v>
      </c>
      <c r="I66" s="44"/>
      <c r="J66" s="49" t="s">
        <v>350</v>
      </c>
    </row>
    <row r="67" spans="1:10" ht="18" customHeight="1">
      <c r="A67" s="60" t="s">
        <v>269</v>
      </c>
      <c r="B67" s="70">
        <f>H67+H68+H69</f>
        <v>14</v>
      </c>
      <c r="C67" s="26" t="s">
        <v>307</v>
      </c>
      <c r="D67" s="4">
        <v>2013</v>
      </c>
      <c r="E67" s="44" t="s">
        <v>285</v>
      </c>
      <c r="F67" s="26">
        <v>2</v>
      </c>
      <c r="G67" s="44">
        <v>3</v>
      </c>
      <c r="H67" s="44">
        <f t="shared" si="1"/>
        <v>6</v>
      </c>
      <c r="I67" s="46" t="s">
        <v>290</v>
      </c>
      <c r="J67" s="49"/>
    </row>
    <row r="68" spans="1:10" ht="18" customHeight="1">
      <c r="A68" s="60"/>
      <c r="B68" s="70"/>
      <c r="C68" s="2" t="s">
        <v>93</v>
      </c>
      <c r="D68" s="4">
        <v>2013</v>
      </c>
      <c r="E68" s="44" t="s">
        <v>282</v>
      </c>
      <c r="F68" s="26">
        <v>2</v>
      </c>
      <c r="G68" s="44">
        <v>2</v>
      </c>
      <c r="H68" s="44">
        <f t="shared" si="1"/>
        <v>4</v>
      </c>
      <c r="I68" s="46" t="s">
        <v>290</v>
      </c>
      <c r="J68" s="49"/>
    </row>
    <row r="69" spans="1:10" ht="18.75" customHeight="1">
      <c r="A69" s="60"/>
      <c r="B69" s="70"/>
      <c r="C69" s="2" t="s">
        <v>66</v>
      </c>
      <c r="D69" s="4">
        <v>2013</v>
      </c>
      <c r="E69" s="44" t="s">
        <v>284</v>
      </c>
      <c r="F69" s="44">
        <v>4</v>
      </c>
      <c r="G69" s="44">
        <v>1</v>
      </c>
      <c r="H69" s="44">
        <f t="shared" si="1"/>
        <v>4</v>
      </c>
      <c r="I69" s="46" t="s">
        <v>290</v>
      </c>
      <c r="J69" s="47"/>
    </row>
    <row r="70" spans="1:10" ht="16.5" customHeight="1">
      <c r="A70" s="48" t="s">
        <v>270</v>
      </c>
      <c r="B70" s="45">
        <v>2</v>
      </c>
      <c r="C70" s="2" t="s">
        <v>89</v>
      </c>
      <c r="D70" s="4">
        <v>2013</v>
      </c>
      <c r="E70" s="44" t="s">
        <v>300</v>
      </c>
      <c r="F70" s="26">
        <v>2</v>
      </c>
      <c r="G70" s="44">
        <v>1</v>
      </c>
      <c r="H70" s="44">
        <f t="shared" si="1"/>
        <v>2</v>
      </c>
      <c r="I70" s="46" t="s">
        <v>290</v>
      </c>
      <c r="J70" s="47"/>
    </row>
    <row r="71" spans="1:10" ht="16.5" customHeight="1">
      <c r="A71" s="48" t="s">
        <v>271</v>
      </c>
      <c r="B71" s="45">
        <v>2</v>
      </c>
      <c r="C71" s="2" t="s">
        <v>134</v>
      </c>
      <c r="D71" s="4">
        <v>2013</v>
      </c>
      <c r="E71" s="44" t="s">
        <v>285</v>
      </c>
      <c r="F71" s="26">
        <v>2</v>
      </c>
      <c r="G71" s="44">
        <v>1</v>
      </c>
      <c r="H71" s="44">
        <f>F71*G71</f>
        <v>2</v>
      </c>
      <c r="I71" s="44"/>
      <c r="J71" s="49"/>
    </row>
    <row r="72" spans="1:10" ht="16.5" customHeight="1">
      <c r="A72" s="48" t="s">
        <v>272</v>
      </c>
      <c r="B72" s="45">
        <v>2</v>
      </c>
      <c r="C72" s="2" t="s">
        <v>69</v>
      </c>
      <c r="D72" s="4">
        <v>2013</v>
      </c>
      <c r="E72" s="44" t="s">
        <v>284</v>
      </c>
      <c r="F72" s="26">
        <v>2</v>
      </c>
      <c r="G72" s="44">
        <v>1</v>
      </c>
      <c r="H72" s="44">
        <f t="shared" si="1"/>
        <v>2</v>
      </c>
      <c r="I72" s="46" t="s">
        <v>290</v>
      </c>
      <c r="J72" s="49"/>
    </row>
    <row r="73" spans="1:10" ht="16.5" customHeight="1">
      <c r="A73" s="54" t="s">
        <v>273</v>
      </c>
      <c r="B73" s="45">
        <v>2</v>
      </c>
      <c r="C73" s="26" t="s">
        <v>110</v>
      </c>
      <c r="D73" s="4">
        <v>2014</v>
      </c>
      <c r="E73" s="44" t="s">
        <v>284</v>
      </c>
      <c r="F73" s="26">
        <v>2</v>
      </c>
      <c r="G73" s="44">
        <v>1</v>
      </c>
      <c r="H73" s="44">
        <f t="shared" si="1"/>
        <v>2</v>
      </c>
      <c r="I73" s="46"/>
      <c r="J73" s="49"/>
    </row>
    <row r="74" spans="1:10" ht="16.5" customHeight="1">
      <c r="A74" s="60" t="s">
        <v>277</v>
      </c>
      <c r="B74" s="60">
        <f>H74+H75+H76+H77</f>
        <v>12</v>
      </c>
      <c r="C74" s="2" t="s">
        <v>135</v>
      </c>
      <c r="D74" s="4">
        <v>2013</v>
      </c>
      <c r="E74" s="44" t="s">
        <v>285</v>
      </c>
      <c r="F74" s="26">
        <v>2</v>
      </c>
      <c r="G74" s="44">
        <v>1</v>
      </c>
      <c r="H74" s="44">
        <f aca="true" t="shared" si="2" ref="H74:H82">F74*G74</f>
        <v>2</v>
      </c>
      <c r="I74" s="44"/>
      <c r="J74" s="47"/>
    </row>
    <row r="75" spans="1:10" ht="16.5" customHeight="1">
      <c r="A75" s="60"/>
      <c r="B75" s="60"/>
      <c r="C75" s="26" t="s">
        <v>121</v>
      </c>
      <c r="D75" s="26">
        <v>2014</v>
      </c>
      <c r="E75" s="44" t="s">
        <v>289</v>
      </c>
      <c r="F75" s="26">
        <v>2</v>
      </c>
      <c r="G75" s="44">
        <v>1</v>
      </c>
      <c r="H75" s="44">
        <v>2</v>
      </c>
      <c r="I75" s="44"/>
      <c r="J75" s="47"/>
    </row>
    <row r="76" spans="1:10" ht="16.5" customHeight="1">
      <c r="A76" s="60"/>
      <c r="B76" s="60"/>
      <c r="C76" s="2" t="s">
        <v>91</v>
      </c>
      <c r="D76" s="4">
        <v>2013</v>
      </c>
      <c r="E76" s="44" t="s">
        <v>282</v>
      </c>
      <c r="F76" s="26">
        <v>2</v>
      </c>
      <c r="G76" s="44">
        <v>3</v>
      </c>
      <c r="H76" s="44">
        <f t="shared" si="2"/>
        <v>6</v>
      </c>
      <c r="I76" s="44"/>
      <c r="J76" s="47"/>
    </row>
    <row r="77" spans="1:10" ht="16.5" customHeight="1">
      <c r="A77" s="60"/>
      <c r="B77" s="60"/>
      <c r="C77" s="2" t="s">
        <v>91</v>
      </c>
      <c r="D77" s="4">
        <v>2013</v>
      </c>
      <c r="E77" s="44" t="s">
        <v>284</v>
      </c>
      <c r="F77" s="26">
        <v>2</v>
      </c>
      <c r="G77" s="44">
        <v>1</v>
      </c>
      <c r="H77" s="44">
        <f t="shared" si="2"/>
        <v>2</v>
      </c>
      <c r="I77" s="46" t="s">
        <v>290</v>
      </c>
      <c r="J77" s="47"/>
    </row>
    <row r="78" spans="1:10" ht="16.5" customHeight="1">
      <c r="A78" s="72" t="s">
        <v>278</v>
      </c>
      <c r="B78" s="71" t="s">
        <v>349</v>
      </c>
      <c r="C78" s="3" t="s">
        <v>133</v>
      </c>
      <c r="D78" s="4">
        <v>2011</v>
      </c>
      <c r="E78" s="44" t="s">
        <v>285</v>
      </c>
      <c r="F78" s="26">
        <v>6</v>
      </c>
      <c r="G78" s="44">
        <v>1</v>
      </c>
      <c r="H78" s="44">
        <f t="shared" si="2"/>
        <v>6</v>
      </c>
      <c r="I78" s="44"/>
      <c r="J78" s="47" t="s">
        <v>352</v>
      </c>
    </row>
    <row r="79" spans="1:10" ht="12">
      <c r="A79" s="72"/>
      <c r="B79" s="71"/>
      <c r="C79" s="3" t="s">
        <v>133</v>
      </c>
      <c r="D79" s="4">
        <v>2012</v>
      </c>
      <c r="E79" s="44" t="s">
        <v>285</v>
      </c>
      <c r="F79" s="26">
        <v>2</v>
      </c>
      <c r="G79" s="44">
        <v>1</v>
      </c>
      <c r="H79" s="44">
        <f t="shared" si="2"/>
        <v>2</v>
      </c>
      <c r="I79" s="46" t="s">
        <v>290</v>
      </c>
      <c r="J79" s="49" t="s">
        <v>331</v>
      </c>
    </row>
    <row r="80" spans="1:10" ht="16.5" customHeight="1">
      <c r="A80" s="54" t="s">
        <v>337</v>
      </c>
      <c r="B80" s="45">
        <v>6</v>
      </c>
      <c r="C80" s="3" t="s">
        <v>129</v>
      </c>
      <c r="D80" s="4">
        <v>2011</v>
      </c>
      <c r="E80" s="44" t="s">
        <v>285</v>
      </c>
      <c r="F80" s="26">
        <v>6</v>
      </c>
      <c r="G80" s="44">
        <v>1</v>
      </c>
      <c r="H80" s="44">
        <f t="shared" si="2"/>
        <v>6</v>
      </c>
      <c r="I80" s="46" t="s">
        <v>290</v>
      </c>
      <c r="J80" s="49" t="s">
        <v>352</v>
      </c>
    </row>
    <row r="81" spans="1:10" ht="16.5" customHeight="1">
      <c r="A81" s="54" t="s">
        <v>338</v>
      </c>
      <c r="B81" s="45">
        <v>4</v>
      </c>
      <c r="C81" s="3" t="s">
        <v>311</v>
      </c>
      <c r="D81" s="4">
        <v>2013</v>
      </c>
      <c r="E81" s="44" t="s">
        <v>282</v>
      </c>
      <c r="F81" s="26">
        <v>4</v>
      </c>
      <c r="G81" s="44">
        <v>1</v>
      </c>
      <c r="H81" s="44">
        <f t="shared" si="2"/>
        <v>4</v>
      </c>
      <c r="I81" s="46" t="s">
        <v>290</v>
      </c>
      <c r="J81" s="49" t="s">
        <v>325</v>
      </c>
    </row>
    <row r="82" spans="1:10" ht="16.5" customHeight="1">
      <c r="A82" s="80" t="s">
        <v>274</v>
      </c>
      <c r="B82" s="82">
        <v>16</v>
      </c>
      <c r="C82" s="3" t="s">
        <v>131</v>
      </c>
      <c r="D82" s="4">
        <v>2011</v>
      </c>
      <c r="E82" s="44" t="s">
        <v>285</v>
      </c>
      <c r="F82" s="26">
        <v>6</v>
      </c>
      <c r="G82" s="44">
        <v>1</v>
      </c>
      <c r="H82" s="44">
        <f t="shared" si="2"/>
        <v>6</v>
      </c>
      <c r="I82" s="44"/>
      <c r="J82" s="47" t="s">
        <v>367</v>
      </c>
    </row>
    <row r="83" spans="1:10" ht="16.5" customHeight="1">
      <c r="A83" s="84"/>
      <c r="B83" s="85"/>
      <c r="C83" s="26" t="s">
        <v>340</v>
      </c>
      <c r="D83" s="44">
        <v>2013</v>
      </c>
      <c r="E83" s="44" t="s">
        <v>339</v>
      </c>
      <c r="F83" s="26">
        <v>2</v>
      </c>
      <c r="G83" s="44">
        <v>4</v>
      </c>
      <c r="H83" s="44">
        <f t="shared" si="1"/>
        <v>8</v>
      </c>
      <c r="I83" s="44"/>
      <c r="J83" s="47"/>
    </row>
    <row r="84" spans="1:10" ht="16.5" customHeight="1">
      <c r="A84" s="81"/>
      <c r="B84" s="86"/>
      <c r="C84" s="33" t="s">
        <v>343</v>
      </c>
      <c r="D84" s="52">
        <v>2014</v>
      </c>
      <c r="E84" s="44" t="s">
        <v>344</v>
      </c>
      <c r="F84" s="26">
        <v>2</v>
      </c>
      <c r="G84" s="44">
        <v>1</v>
      </c>
      <c r="H84" s="44">
        <v>2</v>
      </c>
      <c r="I84" s="44"/>
      <c r="J84" s="47"/>
    </row>
    <row r="85" spans="1:10" ht="16.5" customHeight="1">
      <c r="A85" s="60" t="s">
        <v>275</v>
      </c>
      <c r="B85" s="70">
        <v>12</v>
      </c>
      <c r="C85" s="26" t="s">
        <v>340</v>
      </c>
      <c r="D85" s="44">
        <v>2013</v>
      </c>
      <c r="E85" s="44" t="s">
        <v>339</v>
      </c>
      <c r="F85" s="26">
        <v>2</v>
      </c>
      <c r="G85" s="44">
        <v>1</v>
      </c>
      <c r="H85" s="44">
        <f t="shared" si="1"/>
        <v>2</v>
      </c>
      <c r="I85" s="46"/>
      <c r="J85" s="47"/>
    </row>
    <row r="86" spans="1:10" ht="16.5" customHeight="1">
      <c r="A86" s="60"/>
      <c r="B86" s="70"/>
      <c r="C86" s="26" t="s">
        <v>340</v>
      </c>
      <c r="D86" s="44">
        <v>2013</v>
      </c>
      <c r="E86" s="44" t="s">
        <v>342</v>
      </c>
      <c r="F86" s="26">
        <v>2</v>
      </c>
      <c r="G86" s="44">
        <v>2</v>
      </c>
      <c r="H86" s="44">
        <f t="shared" si="1"/>
        <v>4</v>
      </c>
      <c r="I86" s="46"/>
      <c r="J86" s="47"/>
    </row>
    <row r="87" spans="1:10" ht="16.5" customHeight="1">
      <c r="A87" s="60"/>
      <c r="B87" s="70"/>
      <c r="C87" s="26" t="s">
        <v>340</v>
      </c>
      <c r="D87" s="52">
        <v>2013</v>
      </c>
      <c r="E87" s="33" t="s">
        <v>341</v>
      </c>
      <c r="F87" s="33">
        <v>2</v>
      </c>
      <c r="G87" s="33">
        <v>3</v>
      </c>
      <c r="H87" s="44">
        <f t="shared" si="1"/>
        <v>6</v>
      </c>
      <c r="I87" s="46"/>
      <c r="J87" s="47"/>
    </row>
    <row r="88" spans="1:10" ht="16.5" customHeight="1">
      <c r="A88" s="60" t="s">
        <v>309</v>
      </c>
      <c r="B88" s="70">
        <v>12</v>
      </c>
      <c r="C88" s="33" t="s">
        <v>343</v>
      </c>
      <c r="D88" s="52">
        <v>2014</v>
      </c>
      <c r="E88" s="33" t="s">
        <v>339</v>
      </c>
      <c r="F88" s="33">
        <v>2</v>
      </c>
      <c r="G88" s="33">
        <v>3</v>
      </c>
      <c r="H88" s="44">
        <f t="shared" si="1"/>
        <v>6</v>
      </c>
      <c r="I88" s="46"/>
      <c r="J88" s="47"/>
    </row>
    <row r="89" spans="1:10" ht="16.5" customHeight="1">
      <c r="A89" s="60"/>
      <c r="B89" s="70"/>
      <c r="C89" s="33" t="s">
        <v>343</v>
      </c>
      <c r="D89" s="52">
        <v>2014</v>
      </c>
      <c r="E89" s="33" t="s">
        <v>341</v>
      </c>
      <c r="F89" s="33">
        <v>2</v>
      </c>
      <c r="G89" s="33">
        <v>3</v>
      </c>
      <c r="H89" s="44">
        <f t="shared" si="1"/>
        <v>6</v>
      </c>
      <c r="I89" s="46"/>
      <c r="J89" s="47"/>
    </row>
    <row r="90" spans="1:10" ht="16.5" customHeight="1">
      <c r="A90" s="48" t="s">
        <v>276</v>
      </c>
      <c r="B90" s="45"/>
      <c r="C90" s="44"/>
      <c r="D90" s="44"/>
      <c r="E90" s="44"/>
      <c r="F90" s="44"/>
      <c r="G90" s="44"/>
      <c r="H90" s="44"/>
      <c r="I90" s="44"/>
      <c r="J90" s="47"/>
    </row>
    <row r="91" ht="12"/>
    <row r="92" ht="12"/>
    <row r="93" ht="12"/>
    <row r="94" ht="12"/>
    <row r="95" ht="12"/>
    <row r="96" ht="12"/>
    <row r="97" ht="12"/>
  </sheetData>
  <mergeCells count="54">
    <mergeCell ref="B60:B61"/>
    <mergeCell ref="A47:A51"/>
    <mergeCell ref="A85:A87"/>
    <mergeCell ref="B85:B87"/>
    <mergeCell ref="B52:B56"/>
    <mergeCell ref="J24:J25"/>
    <mergeCell ref="J38:J40"/>
    <mergeCell ref="J47:J51"/>
    <mergeCell ref="A78:A79"/>
    <mergeCell ref="B78:B79"/>
    <mergeCell ref="A57:A58"/>
    <mergeCell ref="B57:B58"/>
    <mergeCell ref="A60:A61"/>
    <mergeCell ref="B47:B51"/>
    <mergeCell ref="A52:A56"/>
    <mergeCell ref="A88:A89"/>
    <mergeCell ref="B88:B89"/>
    <mergeCell ref="A62:A64"/>
    <mergeCell ref="B62:B64"/>
    <mergeCell ref="A74:A77"/>
    <mergeCell ref="B74:B77"/>
    <mergeCell ref="A67:A69"/>
    <mergeCell ref="B67:B69"/>
    <mergeCell ref="A82:A84"/>
    <mergeCell ref="B82:B84"/>
    <mergeCell ref="A41:A43"/>
    <mergeCell ref="B41:B43"/>
    <mergeCell ref="A44:A46"/>
    <mergeCell ref="B44:B46"/>
    <mergeCell ref="A28:A30"/>
    <mergeCell ref="B28:B30"/>
    <mergeCell ref="A38:A40"/>
    <mergeCell ref="B38:B40"/>
    <mergeCell ref="A33:A35"/>
    <mergeCell ref="B33:B35"/>
    <mergeCell ref="A31:A32"/>
    <mergeCell ref="B31:B32"/>
    <mergeCell ref="A36:A37"/>
    <mergeCell ref="B36:B37"/>
    <mergeCell ref="A22:A23"/>
    <mergeCell ref="B22:B23"/>
    <mergeCell ref="A26:A27"/>
    <mergeCell ref="B26:B27"/>
    <mergeCell ref="A24:A25"/>
    <mergeCell ref="B24:B25"/>
    <mergeCell ref="A15:A18"/>
    <mergeCell ref="B15:B18"/>
    <mergeCell ref="A20:A21"/>
    <mergeCell ref="B20:B21"/>
    <mergeCell ref="A1:J1"/>
    <mergeCell ref="A6:A9"/>
    <mergeCell ref="B6:B9"/>
    <mergeCell ref="A12:A14"/>
    <mergeCell ref="B12:B1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E6" sqref="E6"/>
    </sheetView>
  </sheetViews>
  <sheetFormatPr defaultColWidth="9.00390625" defaultRowHeight="16.5" customHeight="1"/>
  <cols>
    <col min="1" max="1" width="7.50390625" style="25" customWidth="1"/>
    <col min="2" max="2" width="7.875" style="25" customWidth="1"/>
    <col min="3" max="3" width="16.875" style="25" customWidth="1"/>
    <col min="4" max="4" width="5.75390625" style="25" customWidth="1"/>
    <col min="5" max="5" width="11.375" style="25" customWidth="1"/>
    <col min="6" max="8" width="5.25390625" style="25" customWidth="1"/>
    <col min="9" max="9" width="3.75390625" style="25" customWidth="1"/>
    <col min="10" max="10" width="19.375" style="28" customWidth="1"/>
    <col min="11" max="16384" width="9.00390625" style="25" customWidth="1"/>
  </cols>
  <sheetData>
    <row r="1" spans="1:10" ht="43.5" customHeight="1">
      <c r="A1" s="69" t="s">
        <v>480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6.5" customHeight="1">
      <c r="A2" s="41" t="s">
        <v>234</v>
      </c>
      <c r="B2" s="41" t="s">
        <v>235</v>
      </c>
      <c r="C2" s="41" t="s">
        <v>236</v>
      </c>
      <c r="D2" s="42" t="s">
        <v>237</v>
      </c>
      <c r="E2" s="41" t="s">
        <v>238</v>
      </c>
      <c r="F2" s="43" t="s">
        <v>239</v>
      </c>
      <c r="G2" s="41" t="s">
        <v>240</v>
      </c>
      <c r="H2" s="43" t="s">
        <v>241</v>
      </c>
      <c r="I2" s="41" t="s">
        <v>242</v>
      </c>
      <c r="J2" s="41" t="s">
        <v>243</v>
      </c>
    </row>
    <row r="3" spans="1:10" ht="16.5" customHeight="1">
      <c r="A3" s="44" t="s">
        <v>244</v>
      </c>
      <c r="B3" s="45">
        <v>4</v>
      </c>
      <c r="C3" s="26" t="s">
        <v>368</v>
      </c>
      <c r="D3" s="4">
        <v>2012</v>
      </c>
      <c r="E3" s="44" t="s">
        <v>369</v>
      </c>
      <c r="F3" s="26">
        <v>4</v>
      </c>
      <c r="G3" s="44">
        <v>1</v>
      </c>
      <c r="H3" s="44">
        <f>F3*G3</f>
        <v>4</v>
      </c>
      <c r="I3" s="46"/>
      <c r="J3" s="47"/>
    </row>
    <row r="4" spans="1:10" ht="16.5" customHeight="1">
      <c r="A4" s="48" t="s">
        <v>370</v>
      </c>
      <c r="B4" s="45">
        <v>4</v>
      </c>
      <c r="C4" s="44" t="s">
        <v>371</v>
      </c>
      <c r="D4" s="44">
        <v>2013</v>
      </c>
      <c r="E4" s="44" t="s">
        <v>372</v>
      </c>
      <c r="F4" s="26">
        <v>2</v>
      </c>
      <c r="G4" s="44">
        <v>2</v>
      </c>
      <c r="H4" s="44">
        <f>F4*G4</f>
        <v>4</v>
      </c>
      <c r="I4" s="46" t="s">
        <v>373</v>
      </c>
      <c r="J4" s="47"/>
    </row>
    <row r="5" spans="1:10" ht="16.5" customHeight="1">
      <c r="A5" s="60" t="s">
        <v>231</v>
      </c>
      <c r="B5" s="70">
        <f>H5+H6+H7+H10</f>
        <v>14</v>
      </c>
      <c r="C5" s="3" t="s">
        <v>375</v>
      </c>
      <c r="D5" s="44">
        <v>2011</v>
      </c>
      <c r="E5" s="44" t="s">
        <v>369</v>
      </c>
      <c r="F5" s="26">
        <v>6</v>
      </c>
      <c r="G5" s="44">
        <v>1</v>
      </c>
      <c r="H5" s="44">
        <f>F5*G5</f>
        <v>6</v>
      </c>
      <c r="I5" s="46"/>
      <c r="J5" s="50" t="s">
        <v>463</v>
      </c>
    </row>
    <row r="6" spans="1:10" ht="16.5" customHeight="1">
      <c r="A6" s="60"/>
      <c r="B6" s="70"/>
      <c r="C6" s="2" t="s">
        <v>377</v>
      </c>
      <c r="D6" s="44">
        <v>2012</v>
      </c>
      <c r="E6" s="44" t="s">
        <v>378</v>
      </c>
      <c r="F6" s="26">
        <v>2</v>
      </c>
      <c r="G6" s="44">
        <v>1</v>
      </c>
      <c r="H6" s="44">
        <f>F6*G6</f>
        <v>2</v>
      </c>
      <c r="I6" s="46"/>
      <c r="J6" s="58"/>
    </row>
    <row r="7" spans="1:10" ht="16.5" customHeight="1">
      <c r="A7" s="60"/>
      <c r="B7" s="70"/>
      <c r="C7" s="26" t="s">
        <v>120</v>
      </c>
      <c r="D7" s="4">
        <v>2014</v>
      </c>
      <c r="E7" s="44" t="s">
        <v>378</v>
      </c>
      <c r="F7" s="26">
        <v>4</v>
      </c>
      <c r="G7" s="44">
        <v>1</v>
      </c>
      <c r="H7" s="44">
        <v>4</v>
      </c>
      <c r="I7" s="46"/>
      <c r="J7" s="33"/>
    </row>
    <row r="8" spans="1:10" ht="16.5" customHeight="1">
      <c r="A8" s="60"/>
      <c r="B8" s="70"/>
      <c r="C8" s="2" t="s">
        <v>382</v>
      </c>
      <c r="D8" s="44">
        <v>2012</v>
      </c>
      <c r="E8" s="44" t="s">
        <v>369</v>
      </c>
      <c r="F8" s="26">
        <v>2</v>
      </c>
      <c r="G8" s="44">
        <v>1</v>
      </c>
      <c r="H8" s="44">
        <f>F8*G8</f>
        <v>2</v>
      </c>
      <c r="I8" s="46"/>
      <c r="J8" s="99" t="s">
        <v>478</v>
      </c>
    </row>
    <row r="9" spans="1:10" ht="16.5" customHeight="1">
      <c r="A9" s="60"/>
      <c r="B9" s="70"/>
      <c r="C9" s="2" t="s">
        <v>382</v>
      </c>
      <c r="D9" s="4">
        <v>2012</v>
      </c>
      <c r="E9" s="44" t="s">
        <v>378</v>
      </c>
      <c r="F9" s="26">
        <v>2</v>
      </c>
      <c r="G9" s="44">
        <v>1</v>
      </c>
      <c r="H9" s="44">
        <f>F9*G9</f>
        <v>2</v>
      </c>
      <c r="I9" s="46"/>
      <c r="J9" s="99"/>
    </row>
    <row r="10" spans="1:10" ht="17.25" customHeight="1">
      <c r="A10" s="60"/>
      <c r="B10" s="70"/>
      <c r="C10" s="4" t="s">
        <v>379</v>
      </c>
      <c r="D10" s="44"/>
      <c r="E10" s="44" t="s">
        <v>380</v>
      </c>
      <c r="F10" s="26">
        <v>2</v>
      </c>
      <c r="G10" s="44">
        <v>1</v>
      </c>
      <c r="H10" s="44">
        <f aca="true" t="shared" si="0" ref="H10:H41">F10*G10</f>
        <v>2</v>
      </c>
      <c r="I10" s="46"/>
      <c r="J10" s="33"/>
    </row>
    <row r="11" spans="1:10" ht="16.5" customHeight="1">
      <c r="A11" s="44" t="s">
        <v>454</v>
      </c>
      <c r="B11" s="45" t="s">
        <v>455</v>
      </c>
      <c r="C11" s="2" t="s">
        <v>368</v>
      </c>
      <c r="D11" s="4">
        <v>2012</v>
      </c>
      <c r="E11" s="44" t="s">
        <v>369</v>
      </c>
      <c r="F11" s="26">
        <v>4</v>
      </c>
      <c r="G11" s="44">
        <v>4</v>
      </c>
      <c r="H11" s="44">
        <f t="shared" si="0"/>
        <v>16</v>
      </c>
      <c r="I11" s="46"/>
      <c r="J11" s="50" t="s">
        <v>456</v>
      </c>
    </row>
    <row r="12" spans="1:10" ht="16.5" customHeight="1">
      <c r="A12" s="44" t="s">
        <v>250</v>
      </c>
      <c r="B12" s="45">
        <v>16</v>
      </c>
      <c r="C12" s="2" t="s">
        <v>381</v>
      </c>
      <c r="D12" s="4">
        <v>2012</v>
      </c>
      <c r="E12" s="44" t="s">
        <v>369</v>
      </c>
      <c r="F12" s="26">
        <v>4</v>
      </c>
      <c r="G12" s="44">
        <v>4</v>
      </c>
      <c r="H12" s="44">
        <f t="shared" si="0"/>
        <v>16</v>
      </c>
      <c r="I12" s="46"/>
      <c r="J12" s="47"/>
    </row>
    <row r="13" spans="1:10" ht="16.5" customHeight="1">
      <c r="A13" s="71" t="s">
        <v>251</v>
      </c>
      <c r="B13" s="70">
        <f>H13+H14+H15</f>
        <v>16</v>
      </c>
      <c r="C13" s="2" t="s">
        <v>382</v>
      </c>
      <c r="D13" s="44">
        <v>2012</v>
      </c>
      <c r="E13" s="44" t="s">
        <v>369</v>
      </c>
      <c r="F13" s="26">
        <v>2</v>
      </c>
      <c r="G13" s="44">
        <v>1</v>
      </c>
      <c r="H13" s="44">
        <f t="shared" si="0"/>
        <v>2</v>
      </c>
      <c r="I13" s="46"/>
      <c r="J13" s="100" t="s">
        <v>479</v>
      </c>
    </row>
    <row r="14" spans="1:10" ht="16.5" customHeight="1">
      <c r="A14" s="71"/>
      <c r="B14" s="70"/>
      <c r="C14" s="2" t="s">
        <v>382</v>
      </c>
      <c r="D14" s="4">
        <v>2012</v>
      </c>
      <c r="E14" s="44" t="s">
        <v>378</v>
      </c>
      <c r="F14" s="26">
        <v>2</v>
      </c>
      <c r="G14" s="44">
        <v>1</v>
      </c>
      <c r="H14" s="44">
        <f t="shared" si="0"/>
        <v>2</v>
      </c>
      <c r="I14" s="46"/>
      <c r="J14" s="101"/>
    </row>
    <row r="15" spans="1:10" ht="16.5" customHeight="1">
      <c r="A15" s="71"/>
      <c r="B15" s="70"/>
      <c r="C15" s="26" t="s">
        <v>107</v>
      </c>
      <c r="D15" s="4">
        <v>2014</v>
      </c>
      <c r="E15" s="44" t="s">
        <v>369</v>
      </c>
      <c r="F15" s="26">
        <v>4</v>
      </c>
      <c r="G15" s="44">
        <v>3</v>
      </c>
      <c r="H15" s="44">
        <f t="shared" si="0"/>
        <v>12</v>
      </c>
      <c r="I15" s="46"/>
      <c r="J15" s="47"/>
    </row>
    <row r="16" spans="1:10" ht="16.5" customHeight="1">
      <c r="A16" s="72" t="s">
        <v>383</v>
      </c>
      <c r="B16" s="98">
        <v>16</v>
      </c>
      <c r="C16" s="26" t="s">
        <v>110</v>
      </c>
      <c r="D16" s="4">
        <v>2014</v>
      </c>
      <c r="E16" s="44" t="s">
        <v>369</v>
      </c>
      <c r="F16" s="33">
        <v>3</v>
      </c>
      <c r="G16" s="44">
        <v>2</v>
      </c>
      <c r="H16" s="33">
        <f t="shared" si="0"/>
        <v>6</v>
      </c>
      <c r="I16" s="46"/>
      <c r="J16" s="50"/>
    </row>
    <row r="17" spans="1:10" ht="16.5" customHeight="1">
      <c r="A17" s="72"/>
      <c r="B17" s="98"/>
      <c r="C17" s="26" t="s">
        <v>110</v>
      </c>
      <c r="D17" s="4">
        <v>2014</v>
      </c>
      <c r="E17" s="44" t="s">
        <v>374</v>
      </c>
      <c r="F17" s="26">
        <v>2</v>
      </c>
      <c r="G17" s="44">
        <v>3</v>
      </c>
      <c r="H17" s="44">
        <f t="shared" si="0"/>
        <v>6</v>
      </c>
      <c r="I17" s="46"/>
      <c r="J17" s="50"/>
    </row>
    <row r="18" spans="1:10" ht="16.5" customHeight="1">
      <c r="A18" s="72"/>
      <c r="B18" s="98"/>
      <c r="C18" s="3" t="s">
        <v>375</v>
      </c>
      <c r="D18" s="44">
        <v>2012</v>
      </c>
      <c r="E18" s="44" t="s">
        <v>378</v>
      </c>
      <c r="F18" s="26">
        <v>2</v>
      </c>
      <c r="G18" s="44">
        <v>1</v>
      </c>
      <c r="H18" s="44">
        <f t="shared" si="0"/>
        <v>2</v>
      </c>
      <c r="J18" s="50"/>
    </row>
    <row r="19" spans="1:10" ht="16.5" customHeight="1">
      <c r="A19" s="72"/>
      <c r="B19" s="98"/>
      <c r="C19" s="3" t="s">
        <v>384</v>
      </c>
      <c r="D19" s="4"/>
      <c r="E19" s="44" t="s">
        <v>345</v>
      </c>
      <c r="F19" s="26">
        <v>2</v>
      </c>
      <c r="G19" s="44">
        <v>1</v>
      </c>
      <c r="H19" s="44">
        <f t="shared" si="0"/>
        <v>2</v>
      </c>
      <c r="I19" s="46"/>
      <c r="J19" s="50"/>
    </row>
    <row r="20" spans="1:10" ht="16.5" customHeight="1">
      <c r="A20" s="55" t="s">
        <v>253</v>
      </c>
      <c r="B20" s="55">
        <f>H20</f>
        <v>12</v>
      </c>
      <c r="C20" s="2" t="s">
        <v>385</v>
      </c>
      <c r="D20" s="4">
        <v>2012</v>
      </c>
      <c r="E20" s="44" t="s">
        <v>369</v>
      </c>
      <c r="F20" s="26">
        <v>4</v>
      </c>
      <c r="G20" s="44">
        <v>3</v>
      </c>
      <c r="H20" s="44">
        <f t="shared" si="0"/>
        <v>12</v>
      </c>
      <c r="I20" s="46"/>
      <c r="J20" s="50"/>
    </row>
    <row r="21" spans="1:10" ht="16.5" customHeight="1">
      <c r="A21" s="72" t="s">
        <v>254</v>
      </c>
      <c r="B21" s="73">
        <f>H21+H22</f>
        <v>15</v>
      </c>
      <c r="C21" s="2" t="s">
        <v>386</v>
      </c>
      <c r="D21" s="4">
        <v>2013</v>
      </c>
      <c r="E21" s="44" t="s">
        <v>374</v>
      </c>
      <c r="F21" s="26">
        <v>3</v>
      </c>
      <c r="G21" s="44">
        <v>3</v>
      </c>
      <c r="H21" s="44">
        <f t="shared" si="0"/>
        <v>9</v>
      </c>
      <c r="I21" s="44"/>
      <c r="J21" s="47"/>
    </row>
    <row r="22" spans="1:10" ht="16.5" customHeight="1">
      <c r="A22" s="72"/>
      <c r="B22" s="73"/>
      <c r="C22" s="26" t="s">
        <v>108</v>
      </c>
      <c r="D22" s="4">
        <v>2014</v>
      </c>
      <c r="E22" s="44" t="s">
        <v>369</v>
      </c>
      <c r="F22" s="26">
        <v>2</v>
      </c>
      <c r="G22" s="44">
        <v>3</v>
      </c>
      <c r="H22" s="44">
        <f t="shared" si="0"/>
        <v>6</v>
      </c>
      <c r="I22" s="44"/>
      <c r="J22" s="47"/>
    </row>
    <row r="23" spans="1:10" ht="16.5" customHeight="1">
      <c r="A23" s="72" t="s">
        <v>387</v>
      </c>
      <c r="B23" s="73">
        <f>H23+H24</f>
        <v>14</v>
      </c>
      <c r="C23" s="2" t="s">
        <v>388</v>
      </c>
      <c r="D23" s="44">
        <v>2012</v>
      </c>
      <c r="E23" s="44" t="s">
        <v>369</v>
      </c>
      <c r="F23" s="26">
        <v>3</v>
      </c>
      <c r="G23" s="44">
        <v>4</v>
      </c>
      <c r="H23" s="44">
        <f t="shared" si="0"/>
        <v>12</v>
      </c>
      <c r="I23" s="46" t="s">
        <v>373</v>
      </c>
      <c r="J23" s="47"/>
    </row>
    <row r="24" spans="1:10" ht="16.5" customHeight="1">
      <c r="A24" s="72"/>
      <c r="B24" s="73"/>
      <c r="C24" s="2" t="s">
        <v>389</v>
      </c>
      <c r="D24" s="44">
        <v>2013</v>
      </c>
      <c r="E24" s="44" t="s">
        <v>378</v>
      </c>
      <c r="F24" s="26">
        <v>2</v>
      </c>
      <c r="G24" s="44">
        <v>1</v>
      </c>
      <c r="H24" s="44">
        <f t="shared" si="0"/>
        <v>2</v>
      </c>
      <c r="I24" s="46" t="s">
        <v>373</v>
      </c>
      <c r="J24" s="47"/>
    </row>
    <row r="25" spans="1:10" ht="21" customHeight="1">
      <c r="A25" s="75" t="s">
        <v>256</v>
      </c>
      <c r="B25" s="77">
        <v>16</v>
      </c>
      <c r="C25" s="3" t="s">
        <v>390</v>
      </c>
      <c r="D25" s="4">
        <v>2013</v>
      </c>
      <c r="E25" s="44" t="s">
        <v>369</v>
      </c>
      <c r="F25" s="26">
        <v>4</v>
      </c>
      <c r="G25" s="44">
        <v>3</v>
      </c>
      <c r="H25" s="44">
        <f t="shared" si="0"/>
        <v>12</v>
      </c>
      <c r="I25" s="44"/>
      <c r="J25" s="87"/>
    </row>
    <row r="26" spans="1:10" ht="20.25" customHeight="1">
      <c r="A26" s="76"/>
      <c r="B26" s="78"/>
      <c r="C26" s="2" t="s">
        <v>391</v>
      </c>
      <c r="D26" s="44">
        <v>2012</v>
      </c>
      <c r="E26" s="44" t="s">
        <v>378</v>
      </c>
      <c r="F26" s="26">
        <v>4</v>
      </c>
      <c r="G26" s="44">
        <v>1</v>
      </c>
      <c r="H26" s="44">
        <f t="shared" si="0"/>
        <v>4</v>
      </c>
      <c r="I26" s="46"/>
      <c r="J26" s="88"/>
    </row>
    <row r="27" spans="1:10" ht="16.5" customHeight="1">
      <c r="A27" s="74" t="s">
        <v>392</v>
      </c>
      <c r="B27" s="73">
        <f>H27+H28</f>
        <v>15</v>
      </c>
      <c r="C27" s="2" t="s">
        <v>393</v>
      </c>
      <c r="D27" s="44">
        <v>2012</v>
      </c>
      <c r="E27" s="44" t="s">
        <v>394</v>
      </c>
      <c r="F27" s="44">
        <v>3</v>
      </c>
      <c r="G27" s="44">
        <v>3</v>
      </c>
      <c r="H27" s="44">
        <f t="shared" si="0"/>
        <v>9</v>
      </c>
      <c r="I27" s="46" t="s">
        <v>373</v>
      </c>
      <c r="J27" s="49"/>
    </row>
    <row r="28" spans="1:10" ht="16.5" customHeight="1">
      <c r="A28" s="74"/>
      <c r="B28" s="73"/>
      <c r="C28" s="2" t="s">
        <v>395</v>
      </c>
      <c r="D28" s="44">
        <v>2013</v>
      </c>
      <c r="E28" s="44" t="s">
        <v>374</v>
      </c>
      <c r="F28" s="44">
        <v>3</v>
      </c>
      <c r="G28" s="44">
        <v>2</v>
      </c>
      <c r="H28" s="44">
        <f t="shared" si="0"/>
        <v>6</v>
      </c>
      <c r="I28" s="46" t="s">
        <v>373</v>
      </c>
      <c r="J28" s="47"/>
    </row>
    <row r="29" spans="1:10" ht="17.25" customHeight="1">
      <c r="A29" s="74" t="s">
        <v>396</v>
      </c>
      <c r="B29" s="98">
        <f>H29+H30+H31</f>
        <v>16</v>
      </c>
      <c r="C29" s="2" t="s">
        <v>397</v>
      </c>
      <c r="D29" s="4">
        <v>2012</v>
      </c>
      <c r="E29" s="44" t="s">
        <v>369</v>
      </c>
      <c r="F29" s="26">
        <v>3</v>
      </c>
      <c r="G29" s="33">
        <v>2</v>
      </c>
      <c r="H29" s="33">
        <f t="shared" si="0"/>
        <v>6</v>
      </c>
      <c r="I29" s="46" t="s">
        <v>373</v>
      </c>
      <c r="J29" s="51"/>
    </row>
    <row r="30" spans="1:10" ht="16.5" customHeight="1">
      <c r="A30" s="74"/>
      <c r="B30" s="98"/>
      <c r="C30" s="26" t="s">
        <v>111</v>
      </c>
      <c r="D30" s="4">
        <v>2014</v>
      </c>
      <c r="E30" s="44" t="s">
        <v>369</v>
      </c>
      <c r="F30" s="44">
        <v>2</v>
      </c>
      <c r="G30" s="33">
        <v>3</v>
      </c>
      <c r="H30" s="33">
        <f t="shared" si="0"/>
        <v>6</v>
      </c>
      <c r="I30" s="46"/>
      <c r="J30" s="47"/>
    </row>
    <row r="31" spans="1:10" ht="16.5" customHeight="1">
      <c r="A31" s="74"/>
      <c r="B31" s="98"/>
      <c r="C31" s="26" t="s">
        <v>398</v>
      </c>
      <c r="D31" s="4">
        <v>2014</v>
      </c>
      <c r="E31" s="44" t="s">
        <v>374</v>
      </c>
      <c r="F31" s="44">
        <v>2</v>
      </c>
      <c r="G31" s="44">
        <v>2</v>
      </c>
      <c r="H31" s="44">
        <f t="shared" si="0"/>
        <v>4</v>
      </c>
      <c r="I31" s="46" t="s">
        <v>373</v>
      </c>
      <c r="J31" s="47"/>
    </row>
    <row r="32" spans="1:10" ht="16.5" customHeight="1">
      <c r="A32" s="60" t="s">
        <v>399</v>
      </c>
      <c r="B32" s="70">
        <f>H32+H33</f>
        <v>14</v>
      </c>
      <c r="C32" s="2" t="s">
        <v>400</v>
      </c>
      <c r="D32" s="4">
        <v>2013</v>
      </c>
      <c r="E32" s="44" t="s">
        <v>374</v>
      </c>
      <c r="F32" s="44">
        <v>4</v>
      </c>
      <c r="G32" s="44">
        <v>3</v>
      </c>
      <c r="H32" s="44">
        <f t="shared" si="0"/>
        <v>12</v>
      </c>
      <c r="I32" s="46"/>
      <c r="J32" s="47"/>
    </row>
    <row r="33" spans="1:10" ht="16.5" customHeight="1">
      <c r="A33" s="60" t="s">
        <v>258</v>
      </c>
      <c r="B33" s="70">
        <v>2</v>
      </c>
      <c r="C33" s="2" t="s">
        <v>401</v>
      </c>
      <c r="D33" s="4">
        <v>2013</v>
      </c>
      <c r="E33" s="44" t="s">
        <v>378</v>
      </c>
      <c r="F33" s="26">
        <v>2</v>
      </c>
      <c r="G33" s="44">
        <v>1</v>
      </c>
      <c r="H33" s="44">
        <f t="shared" si="0"/>
        <v>2</v>
      </c>
      <c r="I33" s="46" t="s">
        <v>373</v>
      </c>
      <c r="J33" s="47"/>
    </row>
    <row r="34" spans="1:10" ht="17.25" customHeight="1">
      <c r="A34" s="60" t="s">
        <v>402</v>
      </c>
      <c r="B34" s="70">
        <f>H34+H35+H36</f>
        <v>17</v>
      </c>
      <c r="C34" s="3" t="s">
        <v>403</v>
      </c>
      <c r="D34" s="4">
        <v>2011</v>
      </c>
      <c r="E34" s="44" t="s">
        <v>369</v>
      </c>
      <c r="F34" s="26">
        <v>6</v>
      </c>
      <c r="G34" s="44">
        <v>1</v>
      </c>
      <c r="H34" s="44">
        <f t="shared" si="0"/>
        <v>6</v>
      </c>
      <c r="I34" s="46"/>
      <c r="J34" s="50" t="s">
        <v>462</v>
      </c>
    </row>
    <row r="35" spans="1:10" ht="16.5" customHeight="1">
      <c r="A35" s="60"/>
      <c r="B35" s="70"/>
      <c r="C35" s="2" t="s">
        <v>404</v>
      </c>
      <c r="D35" s="44">
        <v>2012</v>
      </c>
      <c r="E35" s="44" t="s">
        <v>394</v>
      </c>
      <c r="F35" s="26">
        <v>3</v>
      </c>
      <c r="G35" s="44">
        <v>3</v>
      </c>
      <c r="H35" s="44">
        <f t="shared" si="0"/>
        <v>9</v>
      </c>
      <c r="I35" s="46" t="s">
        <v>373</v>
      </c>
      <c r="J35" s="47"/>
    </row>
    <row r="36" spans="1:10" ht="16.5" customHeight="1">
      <c r="A36" s="60"/>
      <c r="B36" s="70"/>
      <c r="C36" s="2" t="s">
        <v>403</v>
      </c>
      <c r="D36" s="4">
        <v>2013</v>
      </c>
      <c r="E36" s="44" t="s">
        <v>369</v>
      </c>
      <c r="F36" s="26">
        <v>2</v>
      </c>
      <c r="G36" s="26">
        <v>1</v>
      </c>
      <c r="H36" s="44">
        <f t="shared" si="0"/>
        <v>2</v>
      </c>
      <c r="I36" s="44"/>
      <c r="J36" s="49"/>
    </row>
    <row r="37" spans="1:10" ht="16.5" customHeight="1">
      <c r="A37" s="80" t="s">
        <v>405</v>
      </c>
      <c r="B37" s="104">
        <f>H37+H38</f>
        <v>16</v>
      </c>
      <c r="C37" s="26" t="s">
        <v>460</v>
      </c>
      <c r="D37" s="4">
        <v>2014</v>
      </c>
      <c r="E37" s="33" t="s">
        <v>459</v>
      </c>
      <c r="F37" s="33">
        <v>2</v>
      </c>
      <c r="G37" s="33">
        <v>3</v>
      </c>
      <c r="H37" s="33">
        <v>6</v>
      </c>
      <c r="I37" s="44"/>
      <c r="J37" s="49"/>
    </row>
    <row r="38" spans="1:10" ht="16.5" customHeight="1">
      <c r="A38" s="81"/>
      <c r="B38" s="105"/>
      <c r="C38" s="4" t="s">
        <v>406</v>
      </c>
      <c r="D38" s="4">
        <v>2013</v>
      </c>
      <c r="E38" s="44" t="s">
        <v>369</v>
      </c>
      <c r="F38" s="26">
        <v>2</v>
      </c>
      <c r="G38" s="26">
        <v>5</v>
      </c>
      <c r="H38" s="44">
        <f t="shared" si="0"/>
        <v>10</v>
      </c>
      <c r="I38" s="44"/>
      <c r="J38" s="49"/>
    </row>
    <row r="39" spans="1:10" ht="22.5" customHeight="1">
      <c r="A39" s="72" t="s">
        <v>407</v>
      </c>
      <c r="B39" s="103">
        <f>H39+H40+H41</f>
        <v>16</v>
      </c>
      <c r="C39" s="26" t="s">
        <v>245</v>
      </c>
      <c r="D39" s="4">
        <v>2012</v>
      </c>
      <c r="E39" s="44" t="s">
        <v>369</v>
      </c>
      <c r="F39" s="26">
        <v>4</v>
      </c>
      <c r="G39" s="44">
        <v>2</v>
      </c>
      <c r="H39" s="44">
        <f t="shared" si="0"/>
        <v>8</v>
      </c>
      <c r="J39" s="56"/>
    </row>
    <row r="40" spans="1:10" ht="18" customHeight="1">
      <c r="A40" s="72"/>
      <c r="B40" s="98"/>
      <c r="C40" s="26" t="s">
        <v>295</v>
      </c>
      <c r="D40" s="4">
        <v>2012</v>
      </c>
      <c r="E40" s="44" t="s">
        <v>369</v>
      </c>
      <c r="F40" s="26">
        <v>3</v>
      </c>
      <c r="G40" s="33">
        <v>2</v>
      </c>
      <c r="H40" s="33">
        <f t="shared" si="0"/>
        <v>6</v>
      </c>
      <c r="I40" s="53" t="s">
        <v>373</v>
      </c>
      <c r="J40" s="57"/>
    </row>
    <row r="41" spans="1:10" ht="16.5" customHeight="1">
      <c r="A41" s="72"/>
      <c r="B41" s="98"/>
      <c r="C41" s="4" t="s">
        <v>408</v>
      </c>
      <c r="D41" s="44"/>
      <c r="E41" s="44" t="s">
        <v>345</v>
      </c>
      <c r="F41" s="26">
        <v>2</v>
      </c>
      <c r="G41" s="44">
        <v>1</v>
      </c>
      <c r="H41" s="44">
        <f t="shared" si="0"/>
        <v>2</v>
      </c>
      <c r="I41" s="46"/>
      <c r="J41" s="57"/>
    </row>
    <row r="42" spans="1:10" ht="16.5" customHeight="1">
      <c r="A42" s="60" t="s">
        <v>409</v>
      </c>
      <c r="B42" s="70">
        <f>H42+H43+H44</f>
        <v>16</v>
      </c>
      <c r="C42" s="2" t="s">
        <v>410</v>
      </c>
      <c r="D42" s="4">
        <v>2013</v>
      </c>
      <c r="E42" s="44" t="s">
        <v>374</v>
      </c>
      <c r="F42" s="26">
        <v>2</v>
      </c>
      <c r="G42" s="26">
        <v>2</v>
      </c>
      <c r="H42" s="44">
        <f aca="true" t="shared" si="1" ref="H42:H75">F42*G42</f>
        <v>4</v>
      </c>
      <c r="I42" s="46" t="s">
        <v>373</v>
      </c>
      <c r="J42" s="47"/>
    </row>
    <row r="43" spans="1:10" ht="16.5" customHeight="1">
      <c r="A43" s="60"/>
      <c r="B43" s="70"/>
      <c r="C43" s="26" t="s">
        <v>411</v>
      </c>
      <c r="D43" s="26">
        <v>2014</v>
      </c>
      <c r="E43" s="44" t="s">
        <v>369</v>
      </c>
      <c r="F43" s="26">
        <v>2</v>
      </c>
      <c r="G43" s="26">
        <v>3</v>
      </c>
      <c r="H43" s="44">
        <f t="shared" si="1"/>
        <v>6</v>
      </c>
      <c r="I43" s="41"/>
      <c r="J43" s="47"/>
    </row>
    <row r="44" spans="1:10" ht="16.5" customHeight="1">
      <c r="A44" s="60"/>
      <c r="B44" s="70"/>
      <c r="C44" s="26" t="s">
        <v>412</v>
      </c>
      <c r="D44" s="4">
        <v>2014</v>
      </c>
      <c r="E44" s="44" t="s">
        <v>374</v>
      </c>
      <c r="F44" s="26">
        <v>2</v>
      </c>
      <c r="G44" s="26">
        <v>3</v>
      </c>
      <c r="H44" s="44">
        <f t="shared" si="1"/>
        <v>6</v>
      </c>
      <c r="I44" s="41"/>
      <c r="J44" s="47"/>
    </row>
    <row r="45" spans="1:10" ht="16.5" customHeight="1">
      <c r="A45" s="60" t="s">
        <v>261</v>
      </c>
      <c r="B45" s="70" t="s">
        <v>413</v>
      </c>
      <c r="C45" s="3" t="s">
        <v>414</v>
      </c>
      <c r="D45" s="4">
        <v>2011</v>
      </c>
      <c r="E45" s="44" t="s">
        <v>369</v>
      </c>
      <c r="F45" s="26">
        <v>6</v>
      </c>
      <c r="G45" s="44">
        <v>1</v>
      </c>
      <c r="H45" s="44">
        <f t="shared" si="1"/>
        <v>6</v>
      </c>
      <c r="I45" s="46" t="s">
        <v>373</v>
      </c>
      <c r="J45" s="50" t="s">
        <v>463</v>
      </c>
    </row>
    <row r="46" spans="1:10" ht="16.5" customHeight="1">
      <c r="A46" s="60"/>
      <c r="B46" s="70"/>
      <c r="C46" s="26" t="s">
        <v>297</v>
      </c>
      <c r="D46" s="44">
        <v>2012</v>
      </c>
      <c r="E46" s="44" t="s">
        <v>378</v>
      </c>
      <c r="F46" s="26">
        <v>2</v>
      </c>
      <c r="G46" s="44">
        <v>1</v>
      </c>
      <c r="H46" s="44">
        <f t="shared" si="1"/>
        <v>2</v>
      </c>
      <c r="I46" s="46"/>
      <c r="J46" s="51"/>
    </row>
    <row r="47" spans="1:10" ht="15" customHeight="1">
      <c r="A47" s="60"/>
      <c r="B47" s="70"/>
      <c r="C47" s="3" t="s">
        <v>410</v>
      </c>
      <c r="D47" s="4">
        <v>2011</v>
      </c>
      <c r="E47" s="44" t="s">
        <v>369</v>
      </c>
      <c r="F47" s="26">
        <v>6</v>
      </c>
      <c r="G47" s="44">
        <v>1</v>
      </c>
      <c r="H47" s="44">
        <f t="shared" si="1"/>
        <v>6</v>
      </c>
      <c r="I47" s="46"/>
      <c r="J47" s="47" t="s">
        <v>376</v>
      </c>
    </row>
    <row r="48" spans="1:10" ht="16.5" customHeight="1">
      <c r="A48" s="60" t="s">
        <v>415</v>
      </c>
      <c r="B48" s="98">
        <v>18</v>
      </c>
      <c r="C48" s="2" t="s">
        <v>416</v>
      </c>
      <c r="D48" s="44">
        <v>2012</v>
      </c>
      <c r="E48" s="44" t="s">
        <v>378</v>
      </c>
      <c r="F48" s="26">
        <v>2</v>
      </c>
      <c r="G48" s="44">
        <v>1</v>
      </c>
      <c r="H48" s="44">
        <f t="shared" si="1"/>
        <v>2</v>
      </c>
      <c r="I48" s="41"/>
      <c r="J48" s="102" t="s">
        <v>473</v>
      </c>
    </row>
    <row r="49" spans="1:10" ht="16.5" customHeight="1">
      <c r="A49" s="60"/>
      <c r="B49" s="98"/>
      <c r="C49" s="2" t="s">
        <v>417</v>
      </c>
      <c r="D49" s="44">
        <v>2012</v>
      </c>
      <c r="E49" s="44" t="s">
        <v>378</v>
      </c>
      <c r="F49" s="26">
        <v>2</v>
      </c>
      <c r="G49" s="44">
        <v>1</v>
      </c>
      <c r="H49" s="44">
        <f t="shared" si="1"/>
        <v>2</v>
      </c>
      <c r="I49" s="41"/>
      <c r="J49" s="91"/>
    </row>
    <row r="50" spans="1:10" ht="16.5" customHeight="1">
      <c r="A50" s="60"/>
      <c r="B50" s="98"/>
      <c r="C50" s="2" t="s">
        <v>467</v>
      </c>
      <c r="D50" s="44">
        <v>2013</v>
      </c>
      <c r="E50" s="44" t="s">
        <v>378</v>
      </c>
      <c r="F50" s="26">
        <v>2</v>
      </c>
      <c r="G50" s="44">
        <v>2</v>
      </c>
      <c r="H50" s="44">
        <f t="shared" si="1"/>
        <v>4</v>
      </c>
      <c r="I50" s="41"/>
      <c r="J50" s="91"/>
    </row>
    <row r="51" spans="1:10" ht="16.5" customHeight="1">
      <c r="A51" s="60"/>
      <c r="B51" s="98"/>
      <c r="C51" s="38" t="s">
        <v>469</v>
      </c>
      <c r="D51" s="33">
        <v>2014</v>
      </c>
      <c r="E51" s="33" t="s">
        <v>470</v>
      </c>
      <c r="F51" s="33">
        <v>2</v>
      </c>
      <c r="G51" s="33">
        <v>1</v>
      </c>
      <c r="H51" s="33">
        <v>2</v>
      </c>
      <c r="I51" s="41"/>
      <c r="J51" s="91"/>
    </row>
    <row r="52" spans="1:10" ht="16.5" customHeight="1">
      <c r="A52" s="60"/>
      <c r="B52" s="98"/>
      <c r="C52" s="2" t="s">
        <v>418</v>
      </c>
      <c r="D52" s="44">
        <v>2013</v>
      </c>
      <c r="E52" s="44" t="s">
        <v>378</v>
      </c>
      <c r="F52" s="26">
        <v>2</v>
      </c>
      <c r="G52" s="44">
        <v>1</v>
      </c>
      <c r="H52" s="44">
        <f t="shared" si="1"/>
        <v>2</v>
      </c>
      <c r="I52" s="46" t="s">
        <v>373</v>
      </c>
      <c r="J52" s="91"/>
    </row>
    <row r="53" spans="1:10" ht="16.5" customHeight="1">
      <c r="A53" s="60"/>
      <c r="B53" s="98"/>
      <c r="C53" s="2" t="s">
        <v>468</v>
      </c>
      <c r="D53" s="4">
        <v>2012</v>
      </c>
      <c r="E53" s="44" t="s">
        <v>372</v>
      </c>
      <c r="F53" s="26">
        <v>3</v>
      </c>
      <c r="G53" s="44">
        <v>2</v>
      </c>
      <c r="H53" s="44">
        <v>6</v>
      </c>
      <c r="I53" s="46"/>
      <c r="J53" s="92"/>
    </row>
    <row r="54" spans="1:10" ht="16.5" customHeight="1">
      <c r="A54" s="80" t="s">
        <v>263</v>
      </c>
      <c r="B54" s="82">
        <f>H54+H55+H56+H57+H58</f>
        <v>13</v>
      </c>
      <c r="C54" s="2" t="s">
        <v>419</v>
      </c>
      <c r="D54" s="4">
        <v>2012</v>
      </c>
      <c r="E54" s="44" t="s">
        <v>420</v>
      </c>
      <c r="F54" s="26">
        <v>3</v>
      </c>
      <c r="G54" s="26">
        <v>1</v>
      </c>
      <c r="H54" s="44">
        <f t="shared" si="1"/>
        <v>3</v>
      </c>
      <c r="I54" s="46" t="s">
        <v>373</v>
      </c>
      <c r="J54" s="47"/>
    </row>
    <row r="55" spans="1:10" ht="16.5" customHeight="1">
      <c r="A55" s="84"/>
      <c r="B55" s="85"/>
      <c r="C55" s="2" t="s">
        <v>421</v>
      </c>
      <c r="D55" s="4">
        <v>2012</v>
      </c>
      <c r="E55" s="44" t="s">
        <v>369</v>
      </c>
      <c r="F55" s="26">
        <v>2</v>
      </c>
      <c r="G55" s="44">
        <v>2</v>
      </c>
      <c r="H55" s="44">
        <f t="shared" si="1"/>
        <v>4</v>
      </c>
      <c r="I55" s="46" t="s">
        <v>373</v>
      </c>
      <c r="J55" s="47"/>
    </row>
    <row r="56" spans="1:10" ht="16.5" customHeight="1">
      <c r="A56" s="84"/>
      <c r="B56" s="85"/>
      <c r="C56" s="2" t="s">
        <v>395</v>
      </c>
      <c r="D56" s="4">
        <v>2013</v>
      </c>
      <c r="E56" s="44" t="s">
        <v>394</v>
      </c>
      <c r="F56" s="26">
        <v>2</v>
      </c>
      <c r="G56" s="26">
        <v>1</v>
      </c>
      <c r="H56" s="44">
        <f t="shared" si="1"/>
        <v>2</v>
      </c>
      <c r="I56" s="46" t="s">
        <v>373</v>
      </c>
      <c r="J56" s="49"/>
    </row>
    <row r="57" spans="1:10" ht="17.25" customHeight="1">
      <c r="A57" s="84"/>
      <c r="B57" s="85"/>
      <c r="C57" s="2" t="s">
        <v>421</v>
      </c>
      <c r="D57" s="4">
        <v>2013</v>
      </c>
      <c r="E57" s="44" t="s">
        <v>369</v>
      </c>
      <c r="F57" s="44">
        <v>2</v>
      </c>
      <c r="G57" s="44">
        <v>1</v>
      </c>
      <c r="H57" s="44">
        <f t="shared" si="1"/>
        <v>2</v>
      </c>
      <c r="I57" s="46" t="s">
        <v>373</v>
      </c>
      <c r="J57" s="51"/>
    </row>
    <row r="58" spans="1:10" ht="16.5" customHeight="1">
      <c r="A58" s="81"/>
      <c r="B58" s="86"/>
      <c r="C58" s="4" t="s">
        <v>422</v>
      </c>
      <c r="D58" s="44"/>
      <c r="E58" s="44" t="s">
        <v>345</v>
      </c>
      <c r="F58" s="26">
        <v>2</v>
      </c>
      <c r="G58" s="44">
        <v>1</v>
      </c>
      <c r="H58" s="44">
        <f t="shared" si="1"/>
        <v>2</v>
      </c>
      <c r="I58" s="44"/>
      <c r="J58" s="47"/>
    </row>
    <row r="59" spans="1:10" ht="21.75" customHeight="1">
      <c r="A59" s="60" t="s">
        <v>264</v>
      </c>
      <c r="B59" s="70">
        <v>14</v>
      </c>
      <c r="C59" s="26" t="s">
        <v>302</v>
      </c>
      <c r="D59" s="4">
        <v>2011</v>
      </c>
      <c r="E59" s="44" t="s">
        <v>369</v>
      </c>
      <c r="F59" s="26">
        <v>6</v>
      </c>
      <c r="G59" s="44">
        <v>1</v>
      </c>
      <c r="H59" s="44">
        <f t="shared" si="1"/>
        <v>6</v>
      </c>
      <c r="I59" s="44"/>
      <c r="J59" s="51" t="s">
        <v>463</v>
      </c>
    </row>
    <row r="60" spans="1:10" ht="29.25" customHeight="1">
      <c r="A60" s="60"/>
      <c r="B60" s="70"/>
      <c r="C60" s="26" t="s">
        <v>304</v>
      </c>
      <c r="D60" s="4">
        <v>2013</v>
      </c>
      <c r="E60" s="44" t="s">
        <v>369</v>
      </c>
      <c r="F60" s="26">
        <v>4</v>
      </c>
      <c r="G60" s="44">
        <v>2</v>
      </c>
      <c r="H60" s="44">
        <f t="shared" si="1"/>
        <v>8</v>
      </c>
      <c r="I60" s="44"/>
      <c r="J60" s="49"/>
    </row>
    <row r="61" spans="1:10" ht="27" customHeight="1">
      <c r="A61" s="48" t="s">
        <v>423</v>
      </c>
      <c r="B61" s="45">
        <v>4</v>
      </c>
      <c r="C61" s="4" t="s">
        <v>424</v>
      </c>
      <c r="D61" s="44"/>
      <c r="E61" s="44" t="s">
        <v>345</v>
      </c>
      <c r="F61" s="44">
        <v>2</v>
      </c>
      <c r="G61" s="44">
        <v>2</v>
      </c>
      <c r="H61" s="44">
        <f t="shared" si="1"/>
        <v>4</v>
      </c>
      <c r="I61" s="44"/>
      <c r="J61" s="49" t="s">
        <v>471</v>
      </c>
    </row>
    <row r="62" spans="1:10" ht="16.5" customHeight="1">
      <c r="A62" s="60" t="s">
        <v>425</v>
      </c>
      <c r="B62" s="98">
        <v>15</v>
      </c>
      <c r="C62" s="2" t="s">
        <v>426</v>
      </c>
      <c r="D62" s="44">
        <v>2012</v>
      </c>
      <c r="E62" s="44" t="s">
        <v>420</v>
      </c>
      <c r="F62" s="26">
        <v>3</v>
      </c>
      <c r="G62" s="44">
        <v>1</v>
      </c>
      <c r="H62" s="44">
        <f t="shared" si="1"/>
        <v>3</v>
      </c>
      <c r="I62" s="46" t="s">
        <v>373</v>
      </c>
      <c r="J62" s="47"/>
    </row>
    <row r="63" spans="1:10" ht="16.5" customHeight="1">
      <c r="A63" s="60"/>
      <c r="B63" s="98"/>
      <c r="C63" s="4" t="s">
        <v>427</v>
      </c>
      <c r="D63" s="44">
        <v>2013</v>
      </c>
      <c r="E63" s="44" t="s">
        <v>369</v>
      </c>
      <c r="F63" s="26">
        <v>2</v>
      </c>
      <c r="G63" s="44">
        <v>5</v>
      </c>
      <c r="H63" s="44">
        <f>F63*G63</f>
        <v>10</v>
      </c>
      <c r="I63" s="46"/>
      <c r="J63" s="47"/>
    </row>
    <row r="64" spans="1:10" ht="16.5" customHeight="1">
      <c r="A64" s="60"/>
      <c r="B64" s="98"/>
      <c r="C64" s="52" t="s">
        <v>464</v>
      </c>
      <c r="D64" s="33">
        <v>2014</v>
      </c>
      <c r="E64" s="33" t="s">
        <v>461</v>
      </c>
      <c r="F64" s="33">
        <v>2</v>
      </c>
      <c r="G64" s="33">
        <v>1</v>
      </c>
      <c r="H64" s="33">
        <v>2</v>
      </c>
      <c r="I64" s="46"/>
      <c r="J64" s="47"/>
    </row>
    <row r="65" spans="1:10" ht="16.5" customHeight="1">
      <c r="A65" s="60" t="s">
        <v>267</v>
      </c>
      <c r="B65" s="70">
        <f>H65+H66+H67</f>
        <v>22</v>
      </c>
      <c r="C65" s="26" t="s">
        <v>286</v>
      </c>
      <c r="D65" s="44">
        <v>2011</v>
      </c>
      <c r="E65" s="44" t="s">
        <v>369</v>
      </c>
      <c r="F65" s="26">
        <v>6</v>
      </c>
      <c r="G65" s="44">
        <v>3</v>
      </c>
      <c r="H65" s="44">
        <f t="shared" si="1"/>
        <v>18</v>
      </c>
      <c r="I65" s="46" t="s">
        <v>373</v>
      </c>
      <c r="J65" s="50" t="s">
        <v>463</v>
      </c>
    </row>
    <row r="66" spans="1:10" ht="16.5" customHeight="1">
      <c r="A66" s="60"/>
      <c r="B66" s="70"/>
      <c r="C66" s="2" t="s">
        <v>428</v>
      </c>
      <c r="D66" s="44">
        <v>2012</v>
      </c>
      <c r="E66" s="44" t="s">
        <v>378</v>
      </c>
      <c r="F66" s="26">
        <v>2</v>
      </c>
      <c r="G66" s="44">
        <v>1</v>
      </c>
      <c r="H66" s="44">
        <f t="shared" si="1"/>
        <v>2</v>
      </c>
      <c r="I66" s="46"/>
      <c r="J66" s="47"/>
    </row>
    <row r="67" spans="1:10" ht="16.5" customHeight="1">
      <c r="A67" s="60"/>
      <c r="B67" s="70"/>
      <c r="C67" s="4" t="s">
        <v>466</v>
      </c>
      <c r="D67" s="44"/>
      <c r="E67" s="44" t="s">
        <v>345</v>
      </c>
      <c r="F67" s="26">
        <v>2</v>
      </c>
      <c r="G67" s="44">
        <v>1</v>
      </c>
      <c r="H67" s="44">
        <f t="shared" si="1"/>
        <v>2</v>
      </c>
      <c r="I67" s="44"/>
      <c r="J67" s="47"/>
    </row>
    <row r="68" spans="1:10" ht="15.75" customHeight="1">
      <c r="A68" s="48" t="s">
        <v>429</v>
      </c>
      <c r="B68" s="45">
        <v>12</v>
      </c>
      <c r="C68" s="26" t="s">
        <v>430</v>
      </c>
      <c r="D68" s="4">
        <v>2014</v>
      </c>
      <c r="E68" s="44" t="s">
        <v>374</v>
      </c>
      <c r="F68" s="26">
        <v>4</v>
      </c>
      <c r="G68" s="44">
        <v>3</v>
      </c>
      <c r="H68" s="44">
        <f t="shared" si="1"/>
        <v>12</v>
      </c>
      <c r="I68" s="46"/>
      <c r="J68" s="47"/>
    </row>
    <row r="69" spans="1:10" ht="28.5" customHeight="1">
      <c r="A69" s="26" t="s">
        <v>268</v>
      </c>
      <c r="B69" s="45">
        <v>2</v>
      </c>
      <c r="C69" s="4" t="s">
        <v>424</v>
      </c>
      <c r="D69" s="4"/>
      <c r="E69" s="44" t="s">
        <v>345</v>
      </c>
      <c r="F69" s="44">
        <v>2</v>
      </c>
      <c r="G69" s="44">
        <v>1</v>
      </c>
      <c r="H69" s="44">
        <f t="shared" si="1"/>
        <v>2</v>
      </c>
      <c r="I69" s="44"/>
      <c r="J69" s="49" t="s">
        <v>431</v>
      </c>
    </row>
    <row r="70" spans="1:10" ht="18" customHeight="1">
      <c r="A70" s="60" t="s">
        <v>432</v>
      </c>
      <c r="B70" s="70">
        <f>H70+H71+H72</f>
        <v>14</v>
      </c>
      <c r="C70" s="26" t="s">
        <v>69</v>
      </c>
      <c r="D70" s="4">
        <v>2013</v>
      </c>
      <c r="E70" s="44" t="s">
        <v>369</v>
      </c>
      <c r="F70" s="26">
        <v>2</v>
      </c>
      <c r="G70" s="44">
        <v>3</v>
      </c>
      <c r="H70" s="44">
        <f t="shared" si="1"/>
        <v>6</v>
      </c>
      <c r="I70" s="46" t="s">
        <v>373</v>
      </c>
      <c r="J70" s="49"/>
    </row>
    <row r="71" spans="1:10" ht="18" customHeight="1">
      <c r="A71" s="60"/>
      <c r="B71" s="70"/>
      <c r="C71" s="2" t="s">
        <v>433</v>
      </c>
      <c r="D71" s="4">
        <v>2013</v>
      </c>
      <c r="E71" s="44" t="s">
        <v>374</v>
      </c>
      <c r="F71" s="26">
        <v>2</v>
      </c>
      <c r="G71" s="44">
        <v>2</v>
      </c>
      <c r="H71" s="44">
        <f t="shared" si="1"/>
        <v>4</v>
      </c>
      <c r="I71" s="46" t="s">
        <v>373</v>
      </c>
      <c r="J71" s="49"/>
    </row>
    <row r="72" spans="1:10" ht="18.75" customHeight="1">
      <c r="A72" s="60"/>
      <c r="B72" s="70"/>
      <c r="C72" s="2" t="s">
        <v>434</v>
      </c>
      <c r="D72" s="4">
        <v>2013</v>
      </c>
      <c r="E72" s="44" t="s">
        <v>378</v>
      </c>
      <c r="F72" s="44">
        <v>4</v>
      </c>
      <c r="G72" s="44">
        <v>1</v>
      </c>
      <c r="H72" s="44">
        <f t="shared" si="1"/>
        <v>4</v>
      </c>
      <c r="I72" s="46" t="s">
        <v>373</v>
      </c>
      <c r="J72" s="47"/>
    </row>
    <row r="73" spans="1:10" ht="16.5" customHeight="1">
      <c r="A73" s="48" t="s">
        <v>270</v>
      </c>
      <c r="B73" s="45">
        <v>2</v>
      </c>
      <c r="C73" s="2" t="s">
        <v>435</v>
      </c>
      <c r="D73" s="4">
        <v>2013</v>
      </c>
      <c r="E73" s="44" t="s">
        <v>420</v>
      </c>
      <c r="F73" s="26">
        <v>2</v>
      </c>
      <c r="G73" s="44">
        <v>1</v>
      </c>
      <c r="H73" s="44">
        <f t="shared" si="1"/>
        <v>2</v>
      </c>
      <c r="I73" s="46" t="s">
        <v>373</v>
      </c>
      <c r="J73" s="47"/>
    </row>
    <row r="74" spans="1:10" ht="16.5" customHeight="1">
      <c r="A74" s="48" t="s">
        <v>271</v>
      </c>
      <c r="B74" s="45">
        <v>2</v>
      </c>
      <c r="C74" s="2" t="s">
        <v>436</v>
      </c>
      <c r="D74" s="4">
        <v>2013</v>
      </c>
      <c r="E74" s="44" t="s">
        <v>369</v>
      </c>
      <c r="F74" s="26">
        <v>2</v>
      </c>
      <c r="G74" s="44">
        <v>1</v>
      </c>
      <c r="H74" s="44">
        <f t="shared" si="1"/>
        <v>2</v>
      </c>
      <c r="I74" s="44"/>
      <c r="J74" s="49"/>
    </row>
    <row r="75" spans="1:10" ht="16.5" customHeight="1">
      <c r="A75" s="48" t="s">
        <v>437</v>
      </c>
      <c r="B75" s="45">
        <v>2</v>
      </c>
      <c r="C75" s="2" t="s">
        <v>438</v>
      </c>
      <c r="D75" s="4">
        <v>2013</v>
      </c>
      <c r="E75" s="44" t="s">
        <v>378</v>
      </c>
      <c r="F75" s="26">
        <v>2</v>
      </c>
      <c r="G75" s="44">
        <v>1</v>
      </c>
      <c r="H75" s="44">
        <f t="shared" si="1"/>
        <v>2</v>
      </c>
      <c r="I75" s="46" t="s">
        <v>373</v>
      </c>
      <c r="J75" s="49"/>
    </row>
    <row r="76" spans="1:10" ht="16.5" customHeight="1">
      <c r="A76" s="54" t="s">
        <v>439</v>
      </c>
      <c r="B76" s="45">
        <v>2</v>
      </c>
      <c r="C76" s="26" t="s">
        <v>465</v>
      </c>
      <c r="D76" s="4">
        <v>2014</v>
      </c>
      <c r="E76" s="44" t="s">
        <v>378</v>
      </c>
      <c r="F76" s="26">
        <v>2</v>
      </c>
      <c r="G76" s="44">
        <v>1</v>
      </c>
      <c r="H76" s="44">
        <f>F76*G76</f>
        <v>2</v>
      </c>
      <c r="I76" s="46"/>
      <c r="J76" s="49"/>
    </row>
    <row r="77" spans="1:10" ht="16.5" customHeight="1">
      <c r="A77" s="60" t="s">
        <v>440</v>
      </c>
      <c r="B77" s="93">
        <f>H77+H78+H79+H80</f>
        <v>14</v>
      </c>
      <c r="C77" s="2" t="s">
        <v>441</v>
      </c>
      <c r="D77" s="4">
        <v>2013</v>
      </c>
      <c r="E77" s="44" t="s">
        <v>369</v>
      </c>
      <c r="F77" s="26">
        <v>2</v>
      </c>
      <c r="G77" s="44">
        <v>1</v>
      </c>
      <c r="H77" s="44">
        <f>F77*G77</f>
        <v>2</v>
      </c>
      <c r="I77" s="44"/>
      <c r="J77" s="47"/>
    </row>
    <row r="78" spans="1:10" ht="16.5" customHeight="1">
      <c r="A78" s="60"/>
      <c r="B78" s="93"/>
      <c r="C78" s="26" t="s">
        <v>121</v>
      </c>
      <c r="D78" s="26">
        <v>2014</v>
      </c>
      <c r="E78" s="44" t="s">
        <v>378</v>
      </c>
      <c r="F78" s="26">
        <v>2</v>
      </c>
      <c r="G78" s="44">
        <v>1</v>
      </c>
      <c r="H78" s="44">
        <v>2</v>
      </c>
      <c r="I78" s="44"/>
      <c r="J78" s="47"/>
    </row>
    <row r="79" spans="1:10" ht="16.5" customHeight="1">
      <c r="A79" s="60"/>
      <c r="B79" s="93"/>
      <c r="C79" s="2" t="s">
        <v>442</v>
      </c>
      <c r="D79" s="4">
        <v>2013</v>
      </c>
      <c r="E79" s="44" t="s">
        <v>374</v>
      </c>
      <c r="F79" s="26">
        <v>2</v>
      </c>
      <c r="G79" s="44">
        <v>3</v>
      </c>
      <c r="H79" s="44">
        <f aca="true" t="shared" si="2" ref="H79:H86">F79*G79</f>
        <v>6</v>
      </c>
      <c r="I79" s="44"/>
      <c r="J79" s="47"/>
    </row>
    <row r="80" spans="1:10" ht="16.5" customHeight="1">
      <c r="A80" s="60"/>
      <c r="B80" s="93"/>
      <c r="C80" s="2" t="s">
        <v>442</v>
      </c>
      <c r="D80" s="4">
        <v>2013</v>
      </c>
      <c r="E80" s="44" t="s">
        <v>378</v>
      </c>
      <c r="F80" s="26">
        <v>2</v>
      </c>
      <c r="G80" s="33">
        <v>2</v>
      </c>
      <c r="H80" s="33">
        <f t="shared" si="2"/>
        <v>4</v>
      </c>
      <c r="I80" s="44"/>
      <c r="J80" s="47"/>
    </row>
    <row r="81" spans="1:10" ht="16.5" customHeight="1">
      <c r="A81" s="72" t="s">
        <v>443</v>
      </c>
      <c r="B81" s="71" t="s">
        <v>444</v>
      </c>
      <c r="C81" s="3" t="s">
        <v>445</v>
      </c>
      <c r="D81" s="4">
        <v>2011</v>
      </c>
      <c r="E81" s="44" t="s">
        <v>369</v>
      </c>
      <c r="F81" s="26">
        <v>6</v>
      </c>
      <c r="G81" s="44">
        <v>1</v>
      </c>
      <c r="H81" s="44">
        <f t="shared" si="2"/>
        <v>6</v>
      </c>
      <c r="I81" s="44"/>
      <c r="J81" s="50" t="s">
        <v>463</v>
      </c>
    </row>
    <row r="82" spans="1:10" ht="12">
      <c r="A82" s="72"/>
      <c r="B82" s="71"/>
      <c r="C82" s="3" t="s">
        <v>133</v>
      </c>
      <c r="D82" s="4">
        <v>2012</v>
      </c>
      <c r="E82" s="44" t="s">
        <v>369</v>
      </c>
      <c r="F82" s="26">
        <v>2</v>
      </c>
      <c r="G82" s="44">
        <v>1</v>
      </c>
      <c r="H82" s="44">
        <f t="shared" si="2"/>
        <v>2</v>
      </c>
      <c r="I82" s="46" t="s">
        <v>373</v>
      </c>
      <c r="J82" s="51"/>
    </row>
    <row r="83" spans="1:10" ht="16.5" customHeight="1">
      <c r="A83" s="54" t="s">
        <v>446</v>
      </c>
      <c r="B83" s="45">
        <v>6</v>
      </c>
      <c r="C83" s="3" t="s">
        <v>447</v>
      </c>
      <c r="D83" s="4">
        <v>2011</v>
      </c>
      <c r="E83" s="44" t="s">
        <v>369</v>
      </c>
      <c r="F83" s="26">
        <v>6</v>
      </c>
      <c r="G83" s="44">
        <v>1</v>
      </c>
      <c r="H83" s="44">
        <f t="shared" si="2"/>
        <v>6</v>
      </c>
      <c r="I83" s="46" t="s">
        <v>373</v>
      </c>
      <c r="J83" s="51" t="s">
        <v>463</v>
      </c>
    </row>
    <row r="84" spans="1:10" ht="16.5" customHeight="1">
      <c r="A84" s="54" t="s">
        <v>448</v>
      </c>
      <c r="B84" s="45">
        <v>4</v>
      </c>
      <c r="C84" s="3" t="s">
        <v>311</v>
      </c>
      <c r="D84" s="4">
        <v>2013</v>
      </c>
      <c r="E84" s="44" t="s">
        <v>374</v>
      </c>
      <c r="F84" s="26">
        <v>4</v>
      </c>
      <c r="G84" s="44">
        <v>1</v>
      </c>
      <c r="H84" s="44">
        <f t="shared" si="2"/>
        <v>4</v>
      </c>
      <c r="I84" s="46" t="s">
        <v>373</v>
      </c>
      <c r="J84" s="49" t="s">
        <v>449</v>
      </c>
    </row>
    <row r="85" spans="1:10" ht="16.5" customHeight="1">
      <c r="A85" s="80" t="s">
        <v>450</v>
      </c>
      <c r="B85" s="82">
        <v>16</v>
      </c>
      <c r="C85" s="3" t="s">
        <v>451</v>
      </c>
      <c r="D85" s="4">
        <v>2011</v>
      </c>
      <c r="E85" s="44" t="s">
        <v>369</v>
      </c>
      <c r="F85" s="26">
        <v>6</v>
      </c>
      <c r="G85" s="44">
        <v>1</v>
      </c>
      <c r="H85" s="44">
        <f t="shared" si="2"/>
        <v>6</v>
      </c>
      <c r="I85" s="44"/>
      <c r="J85" s="50" t="s">
        <v>463</v>
      </c>
    </row>
    <row r="86" spans="1:10" ht="16.5" customHeight="1">
      <c r="A86" s="84"/>
      <c r="B86" s="85"/>
      <c r="C86" s="26" t="s">
        <v>452</v>
      </c>
      <c r="D86" s="44">
        <v>2013</v>
      </c>
      <c r="E86" s="44" t="s">
        <v>369</v>
      </c>
      <c r="F86" s="26">
        <v>2</v>
      </c>
      <c r="G86" s="44">
        <v>4</v>
      </c>
      <c r="H86" s="44">
        <f t="shared" si="2"/>
        <v>8</v>
      </c>
      <c r="I86" s="44"/>
      <c r="J86" s="47"/>
    </row>
    <row r="87" spans="1:10" ht="16.5" customHeight="1">
      <c r="A87" s="81"/>
      <c r="B87" s="86"/>
      <c r="C87" s="33" t="s">
        <v>453</v>
      </c>
      <c r="D87" s="52">
        <v>2014</v>
      </c>
      <c r="E87" s="44" t="s">
        <v>378</v>
      </c>
      <c r="F87" s="26">
        <v>2</v>
      </c>
      <c r="G87" s="44">
        <v>1</v>
      </c>
      <c r="H87" s="44">
        <v>2</v>
      </c>
      <c r="I87" s="44"/>
      <c r="J87" s="47"/>
    </row>
    <row r="88" spans="1:10" ht="16.5" customHeight="1">
      <c r="A88" s="94" t="s">
        <v>457</v>
      </c>
      <c r="B88" s="82">
        <f>H88+H89+H90+H91</f>
        <v>14</v>
      </c>
      <c r="C88" s="26" t="s">
        <v>452</v>
      </c>
      <c r="D88" s="44">
        <v>2013</v>
      </c>
      <c r="E88" s="44" t="s">
        <v>369</v>
      </c>
      <c r="F88" s="26">
        <v>2</v>
      </c>
      <c r="G88" s="44">
        <v>1</v>
      </c>
      <c r="H88" s="44">
        <f aca="true" t="shared" si="3" ref="H88:H95">F88*G88</f>
        <v>2</v>
      </c>
      <c r="I88" s="46"/>
      <c r="J88" s="47"/>
    </row>
    <row r="89" spans="1:10" ht="16.5" customHeight="1">
      <c r="A89" s="95"/>
      <c r="B89" s="85"/>
      <c r="C89" s="26" t="s">
        <v>452</v>
      </c>
      <c r="D89" s="44">
        <v>2013</v>
      </c>
      <c r="E89" s="44" t="s">
        <v>378</v>
      </c>
      <c r="F89" s="26">
        <v>2</v>
      </c>
      <c r="G89" s="44">
        <v>2</v>
      </c>
      <c r="H89" s="44">
        <f t="shared" si="3"/>
        <v>4</v>
      </c>
      <c r="I89" s="46"/>
      <c r="J89" s="47"/>
    </row>
    <row r="90" spans="1:10" ht="16.5" customHeight="1">
      <c r="A90" s="95"/>
      <c r="B90" s="85"/>
      <c r="C90" s="26" t="s">
        <v>452</v>
      </c>
      <c r="D90" s="52">
        <v>2013</v>
      </c>
      <c r="E90" s="33" t="s">
        <v>374</v>
      </c>
      <c r="F90" s="33">
        <v>2</v>
      </c>
      <c r="G90" s="33">
        <v>3</v>
      </c>
      <c r="H90" s="44">
        <f t="shared" si="3"/>
        <v>6</v>
      </c>
      <c r="I90" s="46"/>
      <c r="J90" s="47"/>
    </row>
    <row r="91" spans="1:10" ht="16.5" customHeight="1">
      <c r="A91" s="96"/>
      <c r="B91" s="97"/>
      <c r="C91" s="33" t="s">
        <v>453</v>
      </c>
      <c r="D91" s="52">
        <v>2014</v>
      </c>
      <c r="E91" s="33" t="s">
        <v>374</v>
      </c>
      <c r="F91" s="33">
        <v>2</v>
      </c>
      <c r="G91" s="33">
        <v>1</v>
      </c>
      <c r="H91" s="44">
        <f t="shared" si="3"/>
        <v>2</v>
      </c>
      <c r="I91" s="46"/>
      <c r="J91" s="47"/>
    </row>
    <row r="92" spans="1:10" ht="16.5" customHeight="1">
      <c r="A92" s="93" t="s">
        <v>474</v>
      </c>
      <c r="B92" s="93">
        <f>H92+H93</f>
        <v>4</v>
      </c>
      <c r="C92" s="33" t="s">
        <v>453</v>
      </c>
      <c r="D92" s="52">
        <v>2014</v>
      </c>
      <c r="E92" s="33" t="s">
        <v>369</v>
      </c>
      <c r="F92" s="33">
        <v>2</v>
      </c>
      <c r="G92" s="33">
        <v>1</v>
      </c>
      <c r="H92" s="44">
        <f t="shared" si="3"/>
        <v>2</v>
      </c>
      <c r="I92" s="46"/>
      <c r="J92" s="47"/>
    </row>
    <row r="93" spans="1:10" ht="16.5" customHeight="1">
      <c r="A93" s="93"/>
      <c r="B93" s="93"/>
      <c r="C93" s="33" t="s">
        <v>453</v>
      </c>
      <c r="D93" s="52">
        <v>2014</v>
      </c>
      <c r="E93" s="33" t="s">
        <v>374</v>
      </c>
      <c r="F93" s="33">
        <v>2</v>
      </c>
      <c r="G93" s="33">
        <v>1</v>
      </c>
      <c r="H93" s="44">
        <f t="shared" si="3"/>
        <v>2</v>
      </c>
      <c r="I93" s="46"/>
      <c r="J93" s="47"/>
    </row>
    <row r="94" spans="1:10" ht="16.5" customHeight="1">
      <c r="A94" s="93" t="s">
        <v>458</v>
      </c>
      <c r="B94" s="70">
        <f>H94+H95</f>
        <v>6</v>
      </c>
      <c r="C94" s="33" t="s">
        <v>453</v>
      </c>
      <c r="D94" s="52">
        <v>2014</v>
      </c>
      <c r="E94" s="33" t="s">
        <v>369</v>
      </c>
      <c r="F94" s="33">
        <v>2</v>
      </c>
      <c r="G94" s="33">
        <v>2</v>
      </c>
      <c r="H94" s="44">
        <f t="shared" si="3"/>
        <v>4</v>
      </c>
      <c r="I94" s="46"/>
      <c r="J94" s="47"/>
    </row>
    <row r="95" spans="1:10" ht="16.5" customHeight="1">
      <c r="A95" s="93"/>
      <c r="B95" s="70"/>
      <c r="C95" s="33" t="s">
        <v>453</v>
      </c>
      <c r="D95" s="52">
        <v>2014</v>
      </c>
      <c r="E95" s="33" t="s">
        <v>374</v>
      </c>
      <c r="F95" s="33">
        <v>2</v>
      </c>
      <c r="G95" s="33">
        <v>1</v>
      </c>
      <c r="H95" s="44">
        <f t="shared" si="3"/>
        <v>2</v>
      </c>
      <c r="I95" s="46"/>
      <c r="J95" s="47"/>
    </row>
    <row r="96" ht="12"/>
    <row r="97" ht="12"/>
    <row r="98" ht="12"/>
    <row r="99" ht="12"/>
    <row r="100" ht="12"/>
    <row r="101" ht="12"/>
    <row r="102" ht="12"/>
  </sheetData>
  <mergeCells count="57">
    <mergeCell ref="A1:J1"/>
    <mergeCell ref="A5:A10"/>
    <mergeCell ref="B5:B10"/>
    <mergeCell ref="A13:A15"/>
    <mergeCell ref="B13:B15"/>
    <mergeCell ref="A16:A19"/>
    <mergeCell ref="B16:B19"/>
    <mergeCell ref="A21:A22"/>
    <mergeCell ref="B21:B22"/>
    <mergeCell ref="B32:B33"/>
    <mergeCell ref="A37:A38"/>
    <mergeCell ref="B37:B38"/>
    <mergeCell ref="A23:A24"/>
    <mergeCell ref="B23:B24"/>
    <mergeCell ref="A27:A28"/>
    <mergeCell ref="B27:B28"/>
    <mergeCell ref="A25:A26"/>
    <mergeCell ref="B25:B26"/>
    <mergeCell ref="B42:B44"/>
    <mergeCell ref="A45:A47"/>
    <mergeCell ref="B45:B47"/>
    <mergeCell ref="A29:A31"/>
    <mergeCell ref="B29:B31"/>
    <mergeCell ref="A39:A41"/>
    <mergeCell ref="B39:B41"/>
    <mergeCell ref="A34:A36"/>
    <mergeCell ref="B34:B36"/>
    <mergeCell ref="A32:A33"/>
    <mergeCell ref="A94:A95"/>
    <mergeCell ref="B94:B95"/>
    <mergeCell ref="A65:A67"/>
    <mergeCell ref="B65:B67"/>
    <mergeCell ref="A77:A80"/>
    <mergeCell ref="B77:B80"/>
    <mergeCell ref="A70:A72"/>
    <mergeCell ref="B70:B72"/>
    <mergeCell ref="A85:A87"/>
    <mergeCell ref="B85:B87"/>
    <mergeCell ref="A81:A82"/>
    <mergeCell ref="B81:B82"/>
    <mergeCell ref="A59:A60"/>
    <mergeCell ref="B59:B60"/>
    <mergeCell ref="A62:A64"/>
    <mergeCell ref="B62:B64"/>
    <mergeCell ref="A48:A53"/>
    <mergeCell ref="J8:J9"/>
    <mergeCell ref="J13:J14"/>
    <mergeCell ref="J25:J26"/>
    <mergeCell ref="J48:J53"/>
    <mergeCell ref="B48:B53"/>
    <mergeCell ref="A54:A58"/>
    <mergeCell ref="B54:B58"/>
    <mergeCell ref="A42:A44"/>
    <mergeCell ref="A92:A93"/>
    <mergeCell ref="B92:B93"/>
    <mergeCell ref="A88:A91"/>
    <mergeCell ref="B88:B9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2014-09-16T04:17:07Z</cp:lastPrinted>
  <dcterms:created xsi:type="dcterms:W3CDTF">1996-12-17T01:32:42Z</dcterms:created>
  <dcterms:modified xsi:type="dcterms:W3CDTF">2015-05-14T08:02:15Z</dcterms:modified>
  <cp:category/>
  <cp:version/>
  <cp:contentType/>
  <cp:contentStatus/>
</cp:coreProperties>
</file>